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395" windowHeight="12075"/>
  </bookViews>
  <sheets>
    <sheet name="DLGCA" sheetId="1" r:id="rId1"/>
  </sheets>
  <definedNames>
    <definedName name="_xlnm.Print_Titles" localSheetId="0">DLGCA!$7:$8</definedName>
  </definedNames>
  <calcPr calcId="114210" fullCalcOnLoad="1"/>
</workbook>
</file>

<file path=xl/calcChain.xml><?xml version="1.0" encoding="utf-8"?>
<calcChain xmlns="http://schemas.openxmlformats.org/spreadsheetml/2006/main">
  <c r="D22" i="1"/>
  <c r="D17"/>
  <c r="D20"/>
  <c r="D18"/>
  <c r="C18"/>
</calcChain>
</file>

<file path=xl/sharedStrings.xml><?xml version="1.0" encoding="utf-8"?>
<sst xmlns="http://schemas.openxmlformats.org/spreadsheetml/2006/main" count="83" uniqueCount="78">
  <si>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</si>
  <si>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</si>
  <si>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</si>
  <si>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</si>
  <si>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</si>
  <si>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</si>
  <si>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</si>
  <si>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Direcţia generală locativ-comunală şi amenajare</t>
  </si>
  <si>
    <t>211180</t>
  </si>
  <si>
    <t>212100</t>
  </si>
  <si>
    <t>212210</t>
  </si>
  <si>
    <t>222110</t>
  </si>
  <si>
    <t>222120</t>
  </si>
  <si>
    <t>222210</t>
  </si>
  <si>
    <t>222220</t>
  </si>
  <si>
    <t>222990</t>
  </si>
  <si>
    <t>332110</t>
  </si>
  <si>
    <t>336110</t>
  </si>
  <si>
    <t>Î.C.S. "Gas Natural Fenosa Furnizare Energie</t>
  </si>
  <si>
    <t>Achiziţionrea serviciilor de telefonie mobilă</t>
  </si>
  <si>
    <t>Î.M. "Moldcell" S.A.</t>
  </si>
  <si>
    <t>S.A. "Moldovagaz"</t>
  </si>
  <si>
    <t>Furnizarea şi achitarea consumului de gaze naturale</t>
  </si>
  <si>
    <t>Furnizarea energiei electrice</t>
  </si>
  <si>
    <t>Salarizarea angajaţilor DGLCA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</si>
  <si>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</si>
  <si>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</si>
  <si>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</si>
  <si>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</si>
  <si>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</si>
  <si>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118,7 / 118,7</t>
  </si>
  <si>
    <t>62,0 / 62,0</t>
  </si>
  <si>
    <t>Suma contractului,          mii lei</t>
  </si>
  <si>
    <t xml:space="preserve">                                                    </t>
  </si>
  <si>
    <t xml:space="preserve"> (semnătură)</t>
  </si>
  <si>
    <t>Servicii neatribuite altor alineate</t>
  </si>
  <si>
    <t>3 233,5 / 3 224,9</t>
  </si>
  <si>
    <t>689,4 / 689,4</t>
  </si>
  <si>
    <t>134,5 / 134,5</t>
  </si>
  <si>
    <t>116,0 / 116,0</t>
  </si>
  <si>
    <t>46,0 / 46,0</t>
  </si>
  <si>
    <t>45,0 / 45,0</t>
  </si>
  <si>
    <t>9,5 / 9,5</t>
  </si>
  <si>
    <t>67,0 / 67,0</t>
  </si>
  <si>
    <t>S.R.L. "Starnet Soluţii"</t>
  </si>
  <si>
    <t>Servicii informaţionale</t>
  </si>
  <si>
    <t>nr. 6-C/18 din 12.01.18</t>
  </si>
  <si>
    <t>"SanMax Service" SRL</t>
  </si>
  <si>
    <t>SA "Moldtelecom"</t>
  </si>
  <si>
    <t>Servicii de telecomunicaţii</t>
  </si>
  <si>
    <t>confrom facturii fiscale</t>
  </si>
  <si>
    <t>222400</t>
  </si>
  <si>
    <t>Regia transport electric</t>
  </si>
  <si>
    <t>Servicii de transport</t>
  </si>
  <si>
    <t>nr. 5-C/18 din 12.01.18</t>
  </si>
  <si>
    <t>18,6 / 18,6</t>
  </si>
  <si>
    <t>nr. 13-C/18 din 29.01.18</t>
  </si>
  <si>
    <t>conform facturii fiscale</t>
  </si>
  <si>
    <t>acord nr. 3 din 05.02.18 la contractul nr. 3502 
din 16.12.2013</t>
  </si>
  <si>
    <t>acord nr. 1 din 05.02.18 la  contractul nr. 4030500181    din 14.09.2006</t>
  </si>
  <si>
    <t>Acord nr. 1 din 05.02.2018</t>
  </si>
  <si>
    <t xml:space="preserve">Procurarea materialelor de uz gospodăresc şi rechizitelor de birou </t>
  </si>
  <si>
    <t>222500</t>
  </si>
  <si>
    <t>68,0 / 68,0</t>
  </si>
  <si>
    <t>Servicii de reparaţii curente</t>
  </si>
  <si>
    <t>331110</t>
  </si>
  <si>
    <t>100,0 / 100,0</t>
  </si>
  <si>
    <t>GBS-SM</t>
  </si>
  <si>
    <t>nr. 4-C/18 din 05.01.18</t>
  </si>
  <si>
    <t>SC "BIROLUX-MT" SRL</t>
  </si>
  <si>
    <t>SRL "Lukoil"</t>
  </si>
  <si>
    <t>Procurarea combustibilului</t>
  </si>
  <si>
    <t>nr. 1-t din 05.03.2018</t>
  </si>
  <si>
    <t>În luna curentă martie</t>
  </si>
  <si>
    <t>Total de la începutul anului (ianuarie-martie)</t>
  </si>
  <si>
    <r>
      <t xml:space="preserve">Informaţia privind cheltuielile efectuate pe parcursul lunii </t>
    </r>
    <r>
      <rPr>
        <u/>
        <sz val="14"/>
        <color indexed="8"/>
        <rFont val="Times New Roman"/>
        <family val="1"/>
        <charset val="204"/>
      </rPr>
      <t>martie 2018</t>
    </r>
  </si>
  <si>
    <r>
      <t xml:space="preserve">Numărul de angajaţi conform statelor de personal </t>
    </r>
    <r>
      <rPr>
        <u/>
        <sz val="14"/>
        <color indexed="8"/>
        <rFont val="Times New Roman"/>
        <family val="1"/>
        <charset val="204"/>
      </rPr>
      <t>81</t>
    </r>
    <r>
      <rPr>
        <sz val="14"/>
        <color indexed="8"/>
        <rFont val="Times New Roman"/>
        <family val="1"/>
        <charset val="204"/>
      </rPr>
      <t xml:space="preserve">, efectiv </t>
    </r>
    <r>
      <rPr>
        <u/>
        <sz val="14"/>
        <rFont val="Times New Roman"/>
        <family val="1"/>
        <charset val="204"/>
      </rPr>
      <t>48</t>
    </r>
    <r>
      <rPr>
        <sz val="14"/>
        <rFont val="Times New Roman"/>
        <family val="1"/>
        <charset val="204"/>
      </rPr>
      <t xml:space="preserve">  persoane</t>
    </r>
  </si>
  <si>
    <r>
      <t xml:space="preserve">Conducătorul entităţii:   </t>
    </r>
    <r>
      <rPr>
        <b/>
        <sz val="13"/>
        <color indexed="8"/>
        <rFont val="Times New Roman"/>
        <family val="1"/>
        <charset val="204"/>
      </rPr>
      <t>Petru GONTEA</t>
    </r>
    <r>
      <rPr>
        <sz val="13"/>
        <color indexed="8"/>
        <rFont val="Times New Roman"/>
        <family val="1"/>
        <charset val="204"/>
      </rPr>
      <t xml:space="preserve">    _________________ </t>
    </r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</si>
</sst>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38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38"/>
    </font>
    <font>
      <u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38"/>
    </font>
    <font>
      <sz val="13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Border="1" applyAlignment="1">
      <alignment horizontal="center" wrapText="1"/>
    </xf>
    <xf numFmtId="0" fontId="1" fillId="0" borderId="0" xfId="0" applyFont="1" applyBorder="1"/>
    <xf numFmtId="0" fontId="12" fillId="0" borderId="0" xfId="0" applyFont="1"/>
    <xf numFmtId="4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16" fillId="0" borderId="0" xfId="0" applyFont="1"/>
    <xf numFmtId="49" fontId="9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9" zoomScaleNormal="70" workbookViewId="0">
      <selection activeCell="C33" sqref="C33"/>
    </sheetView>
  </sheetViews>
  <sheetFormatPr defaultRowHeight="15"/>
  <cols>
    <col min="1" max="1" width="12.5703125" customWidth="1"/>
    <col min="2" max="2" width="19.28515625" customWidth="1"/>
    <col min="3" max="3" width="15.42578125" style="13" customWidth="1"/>
    <col min="4" max="4" width="14.42578125" style="13" customWidth="1"/>
    <col min="5" max="5" width="27" customWidth="1"/>
    <col min="6" max="6" width="30" customWidth="1"/>
    <col min="7" max="7" width="26.42578125" style="22" customWidth="1"/>
    <col min="8" max="8" width="14.140625" customWidth="1"/>
  </cols>
  <sheetData>
    <row r="1" spans="1:8" ht="1.5" customHeight="1">
      <c r="D1" s="16"/>
      <c r="E1" s="1"/>
      <c r="H1" s="1"/>
    </row>
    <row r="2" spans="1:8" ht="18.75">
      <c r="A2" s="32" t="s">
        <v>75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7</v>
      </c>
      <c r="B3" s="32"/>
      <c r="C3" s="32"/>
      <c r="D3" s="32"/>
      <c r="E3" s="32"/>
      <c r="F3" s="32"/>
      <c r="G3" s="32"/>
      <c r="H3" s="32"/>
    </row>
    <row r="4" spans="1:8">
      <c r="A4" s="34" t="s">
        <v>0</v>
      </c>
      <c r="B4" s="34"/>
      <c r="C4" s="34"/>
      <c r="D4" s="34"/>
      <c r="E4" s="34"/>
      <c r="F4" s="34"/>
      <c r="G4" s="34"/>
      <c r="H4" s="34"/>
    </row>
    <row r="5" spans="1:8" ht="18.75">
      <c r="A5" s="35" t="s">
        <v>76</v>
      </c>
      <c r="B5" s="35"/>
      <c r="C5" s="35"/>
      <c r="D5" s="35"/>
      <c r="E5" s="35"/>
      <c r="F5" s="35"/>
      <c r="G5" s="35"/>
      <c r="H5" s="35"/>
    </row>
    <row r="6" spans="1:8" ht="18.75">
      <c r="A6" s="2"/>
      <c r="B6" s="2"/>
      <c r="C6" s="14"/>
      <c r="D6" s="14"/>
      <c r="E6" s="2"/>
      <c r="F6" s="2"/>
      <c r="G6" s="23"/>
      <c r="H6" s="2"/>
    </row>
    <row r="7" spans="1:8" ht="18.75" customHeight="1">
      <c r="A7" s="36" t="s">
        <v>1</v>
      </c>
      <c r="B7" s="36" t="s">
        <v>2</v>
      </c>
      <c r="C7" s="36" t="s">
        <v>3</v>
      </c>
      <c r="D7" s="36"/>
      <c r="E7" s="37" t="s">
        <v>4</v>
      </c>
      <c r="F7" s="36" t="s">
        <v>5</v>
      </c>
      <c r="G7" s="38" t="s">
        <v>6</v>
      </c>
      <c r="H7" s="37" t="s">
        <v>32</v>
      </c>
    </row>
    <row r="8" spans="1:8" ht="50.25" customHeight="1">
      <c r="A8" s="36"/>
      <c r="B8" s="36"/>
      <c r="C8" s="18" t="s">
        <v>74</v>
      </c>
      <c r="D8" s="18" t="s">
        <v>73</v>
      </c>
      <c r="E8" s="37"/>
      <c r="F8" s="36"/>
      <c r="G8" s="39"/>
      <c r="H8" s="37"/>
    </row>
    <row r="9" spans="1:8" ht="31.5">
      <c r="A9" s="4" t="s">
        <v>8</v>
      </c>
      <c r="B9" s="4" t="s">
        <v>36</v>
      </c>
      <c r="C9" s="10">
        <v>772.71402999999998</v>
      </c>
      <c r="D9" s="10">
        <v>585.654</v>
      </c>
      <c r="E9" s="8" t="s">
        <v>24</v>
      </c>
      <c r="F9" s="7" t="s">
        <v>26</v>
      </c>
      <c r="G9" s="24"/>
      <c r="H9" s="6"/>
    </row>
    <row r="10" spans="1:8" ht="30" customHeight="1">
      <c r="A10" s="4" t="s">
        <v>9</v>
      </c>
      <c r="B10" s="4" t="s">
        <v>37</v>
      </c>
      <c r="C10" s="10">
        <v>172.53496000000001</v>
      </c>
      <c r="D10" s="10">
        <v>130.72999999999999</v>
      </c>
      <c r="E10" s="8" t="s">
        <v>25</v>
      </c>
      <c r="F10" s="7" t="s">
        <v>27</v>
      </c>
      <c r="G10" s="24"/>
      <c r="H10" s="6"/>
    </row>
    <row r="11" spans="1:8" ht="30" customHeight="1">
      <c r="A11" s="4" t="s">
        <v>10</v>
      </c>
      <c r="B11" s="4" t="s">
        <v>38</v>
      </c>
      <c r="C11" s="10">
        <v>34.772120000000001</v>
      </c>
      <c r="D11" s="10">
        <v>26.352</v>
      </c>
      <c r="E11" s="8" t="s">
        <v>25</v>
      </c>
      <c r="F11" s="7" t="s">
        <v>28</v>
      </c>
      <c r="G11" s="24"/>
      <c r="H11" s="6"/>
    </row>
    <row r="12" spans="1:8" ht="47.25" customHeight="1">
      <c r="A12" s="4" t="s">
        <v>11</v>
      </c>
      <c r="B12" s="4" t="s">
        <v>39</v>
      </c>
      <c r="C12" s="10">
        <v>25.89198</v>
      </c>
      <c r="D12" s="10">
        <v>9.8361699999999992</v>
      </c>
      <c r="E12" s="8" t="s">
        <v>18</v>
      </c>
      <c r="F12" s="7" t="s">
        <v>23</v>
      </c>
      <c r="G12" s="21" t="s">
        <v>59</v>
      </c>
      <c r="H12" s="17">
        <v>129.4</v>
      </c>
    </row>
    <row r="13" spans="1:8" ht="49.5" customHeight="1">
      <c r="A13" s="4" t="s">
        <v>12</v>
      </c>
      <c r="B13" s="4" t="s">
        <v>30</v>
      </c>
      <c r="C13" s="10">
        <v>23.50639</v>
      </c>
      <c r="D13" s="10">
        <v>15.028</v>
      </c>
      <c r="E13" s="8" t="s">
        <v>21</v>
      </c>
      <c r="F13" s="7" t="s">
        <v>22</v>
      </c>
      <c r="G13" s="21" t="s">
        <v>58</v>
      </c>
      <c r="H13" s="17">
        <v>118.7</v>
      </c>
    </row>
    <row r="14" spans="1:8" ht="24" customHeight="1">
      <c r="A14" s="4" t="s">
        <v>13</v>
      </c>
      <c r="B14" s="4" t="s">
        <v>40</v>
      </c>
      <c r="C14" s="10">
        <v>2.4</v>
      </c>
      <c r="D14" s="10">
        <v>0.6</v>
      </c>
      <c r="E14" s="8" t="s">
        <v>44</v>
      </c>
      <c r="F14" s="7" t="s">
        <v>45</v>
      </c>
      <c r="G14" s="24" t="s">
        <v>57</v>
      </c>
      <c r="H14" s="17">
        <v>18.399999999999999</v>
      </c>
    </row>
    <row r="15" spans="1:8" ht="24" customHeight="1">
      <c r="A15" s="4"/>
      <c r="B15" s="4"/>
      <c r="C15" s="10"/>
      <c r="D15" s="10">
        <v>0.6</v>
      </c>
      <c r="E15" s="8" t="s">
        <v>48</v>
      </c>
      <c r="F15" s="7" t="s">
        <v>45</v>
      </c>
      <c r="G15" s="24" t="s">
        <v>57</v>
      </c>
      <c r="H15" s="17">
        <v>0.6</v>
      </c>
    </row>
    <row r="16" spans="1:8" ht="30.75" customHeight="1">
      <c r="A16" s="4" t="s">
        <v>14</v>
      </c>
      <c r="B16" s="4" t="s">
        <v>31</v>
      </c>
      <c r="C16" s="10">
        <v>10.26723</v>
      </c>
      <c r="D16" s="10">
        <v>3.24</v>
      </c>
      <c r="E16" s="8" t="s">
        <v>20</v>
      </c>
      <c r="F16" s="7" t="s">
        <v>19</v>
      </c>
      <c r="G16" s="24" t="s">
        <v>54</v>
      </c>
      <c r="H16" s="17">
        <v>19.440000000000001</v>
      </c>
    </row>
    <row r="17" spans="1:8" ht="19.5" customHeight="1">
      <c r="A17" s="4"/>
      <c r="B17" s="4"/>
      <c r="C17" s="10"/>
      <c r="D17" s="10">
        <f>2.13229+2.24638</f>
        <v>4.3786699999999996</v>
      </c>
      <c r="E17" s="8" t="s">
        <v>48</v>
      </c>
      <c r="F17" s="7" t="s">
        <v>49</v>
      </c>
      <c r="G17" s="25" t="s">
        <v>60</v>
      </c>
      <c r="H17" s="17">
        <v>36</v>
      </c>
    </row>
    <row r="18" spans="1:8" ht="20.25" customHeight="1">
      <c r="A18" s="4" t="s">
        <v>51</v>
      </c>
      <c r="B18" s="11" t="s">
        <v>55</v>
      </c>
      <c r="C18" s="10">
        <f>D18</f>
        <v>1.92</v>
      </c>
      <c r="D18" s="10">
        <f>0.96+0.96</f>
        <v>1.92</v>
      </c>
      <c r="E18" s="8" t="s">
        <v>52</v>
      </c>
      <c r="F18" s="7" t="s">
        <v>53</v>
      </c>
      <c r="G18" s="21" t="s">
        <v>56</v>
      </c>
      <c r="H18" s="17">
        <v>10.56</v>
      </c>
    </row>
    <row r="19" spans="1:8" ht="20.25" customHeight="1">
      <c r="A19" s="4" t="s">
        <v>62</v>
      </c>
      <c r="B19" s="11" t="s">
        <v>63</v>
      </c>
      <c r="C19" s="10">
        <v>0.5101</v>
      </c>
      <c r="D19" s="10">
        <v>0.5101</v>
      </c>
      <c r="E19" s="8"/>
      <c r="F19" s="7" t="s">
        <v>64</v>
      </c>
      <c r="G19" s="24" t="s">
        <v>57</v>
      </c>
      <c r="H19" s="17">
        <v>0.5101</v>
      </c>
    </row>
    <row r="20" spans="1:8" ht="21" customHeight="1">
      <c r="A20" s="4" t="s">
        <v>15</v>
      </c>
      <c r="B20" s="4" t="s">
        <v>41</v>
      </c>
      <c r="C20" s="10">
        <v>11.42</v>
      </c>
      <c r="D20" s="10">
        <f>D21</f>
        <v>4.2</v>
      </c>
      <c r="E20" s="5"/>
      <c r="F20" s="4"/>
      <c r="G20" s="24"/>
      <c r="H20" s="6"/>
    </row>
    <row r="21" spans="1:8" ht="31.5" customHeight="1">
      <c r="A21" s="12"/>
      <c r="B21" s="4"/>
      <c r="C21" s="10"/>
      <c r="D21" s="10">
        <v>4.2</v>
      </c>
      <c r="E21" s="8" t="s">
        <v>47</v>
      </c>
      <c r="F21" s="7" t="s">
        <v>35</v>
      </c>
      <c r="G21" s="24" t="s">
        <v>46</v>
      </c>
      <c r="H21" s="6">
        <v>24.236000000000001</v>
      </c>
    </row>
    <row r="22" spans="1:8" s="27" customFormat="1" ht="21" customHeight="1">
      <c r="A22" s="4" t="s">
        <v>65</v>
      </c>
      <c r="B22" s="4" t="s">
        <v>66</v>
      </c>
      <c r="C22" s="10">
        <v>14.968170000000001</v>
      </c>
      <c r="D22" s="10">
        <f>0.32375+1.89014</f>
        <v>2.2138900000000001</v>
      </c>
      <c r="E22" s="8" t="s">
        <v>70</v>
      </c>
      <c r="F22" s="7" t="s">
        <v>71</v>
      </c>
      <c r="G22" s="21" t="s">
        <v>72</v>
      </c>
      <c r="H22" s="6">
        <v>85.649000000000001</v>
      </c>
    </row>
    <row r="23" spans="1:8" ht="22.5" customHeight="1">
      <c r="A23" s="4" t="s">
        <v>16</v>
      </c>
      <c r="B23" s="4" t="s">
        <v>42</v>
      </c>
      <c r="C23" s="10">
        <v>4.9029999999999996</v>
      </c>
      <c r="D23" s="10">
        <v>0.40899999999999997</v>
      </c>
      <c r="E23" s="28" t="s">
        <v>67</v>
      </c>
      <c r="F23" s="7" t="s">
        <v>29</v>
      </c>
      <c r="G23" s="24" t="s">
        <v>50</v>
      </c>
      <c r="H23" s="17">
        <v>4.49</v>
      </c>
    </row>
    <row r="24" spans="1:8" ht="47.25" customHeight="1">
      <c r="A24" s="4" t="s">
        <v>17</v>
      </c>
      <c r="B24" s="4" t="s">
        <v>43</v>
      </c>
      <c r="C24" s="10">
        <v>6.9249999999999998</v>
      </c>
      <c r="D24" s="10">
        <v>1.8</v>
      </c>
      <c r="E24" s="8" t="s">
        <v>69</v>
      </c>
      <c r="F24" s="20" t="s">
        <v>61</v>
      </c>
      <c r="G24" s="24" t="s">
        <v>68</v>
      </c>
      <c r="H24" s="17">
        <v>55.555999999999997</v>
      </c>
    </row>
    <row r="25" spans="1:8" ht="11.25" customHeight="1">
      <c r="B25" s="9"/>
      <c r="C25" s="15"/>
      <c r="D25" s="15"/>
      <c r="E25" s="9"/>
      <c r="F25" s="9"/>
      <c r="G25" s="26"/>
      <c r="H25" s="9"/>
    </row>
    <row r="26" spans="1:8" ht="17.25">
      <c r="A26" s="29" t="s">
        <v>77</v>
      </c>
      <c r="B26" s="30"/>
      <c r="C26" s="31"/>
      <c r="D26" s="31"/>
    </row>
    <row r="27" spans="1:8">
      <c r="B27" s="3" t="s">
        <v>33</v>
      </c>
      <c r="D27" s="19" t="s">
        <v>34</v>
      </c>
    </row>
  </sheetData>
  <mergeCells count="11">
    <mergeCell ref="H7:H8"/>
    <mergeCell ref="A2:H2"/>
    <mergeCell ref="A3:H3"/>
    <mergeCell ref="A4:H4"/>
    <mergeCell ref="A5:H5"/>
    <mergeCell ref="A7:A8"/>
    <mergeCell ref="B7:B8"/>
    <mergeCell ref="C7:D7"/>
    <mergeCell ref="E7:E8"/>
    <mergeCell ref="F7:F8"/>
    <mergeCell ref="G7:G8"/>
  </mergeCells>
  <phoneticPr fontId="6" type="noConversion"/>
  <pageMargins left="0.78740157480314965" right="0.19685039370078741" top="0.19685039370078741" bottom="0.31496062992125984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DLGCA</vt:lpstr>
      <vt:lpstr>DLGCA!Print_Titles</vt:lpstr>
    </vt:vector>
  </TitlesOfParts>
  <Company>Primăria mun. Chișinău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User</cp:lastModifiedBy>
  <cp:lastPrinted>2018-04-04T10:01:23Z</cp:lastPrinted>
  <dcterms:created xsi:type="dcterms:W3CDTF">2017-11-17T15:26:20Z</dcterms:created>
  <dcterms:modified xsi:type="dcterms:W3CDTF">2018-04-04T10:01:27Z</dcterms:modified>
</cp:coreProperties>
</file>