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Foaie1" sheetId="1" r:id="rId1"/>
  </sheets>
  <definedNames>
    <definedName name="_xlnm.Print_Area" localSheetId="0">Foaie1!$A$1:$G$271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0" i="1" l="1"/>
  <c r="E121" i="1" l="1"/>
  <c r="E108" i="1" l="1"/>
  <c r="E89" i="1" l="1"/>
  <c r="E97" i="1"/>
  <c r="E86" i="1"/>
  <c r="E75" i="1"/>
  <c r="E69" i="1"/>
  <c r="E18" i="1"/>
  <c r="E50" i="1"/>
  <c r="E35" i="1"/>
  <c r="E68" i="1" l="1"/>
</calcChain>
</file>

<file path=xl/sharedStrings.xml><?xml version="1.0" encoding="utf-8"?>
<sst xmlns="http://schemas.openxmlformats.org/spreadsheetml/2006/main" count="499" uniqueCount="416">
  <si>
    <t>Sinteza propunerilor parvenite în cadrul consultărilor publice a proiectul de buget pentru anul 2021</t>
  </si>
  <si>
    <t>nr.15/20 din 14.12.2020</t>
  </si>
  <si>
    <t>Consilier municipal Pântea Corneliu</t>
  </si>
  <si>
    <t>Completarea anexei nr. 17 „Parcul Urban de Autobuze, procurarea/asamblarea autobuzelor”, pentru procurarea unităților de transport(autobuze de capacitate medie sau mică)</t>
  </si>
  <si>
    <t>Notă</t>
  </si>
  <si>
    <t>Demersul</t>
  </si>
  <si>
    <t>Solicitatntul</t>
  </si>
  <si>
    <t>Propunerea</t>
  </si>
  <si>
    <t>Suma (mii lei)</t>
  </si>
  <si>
    <t>Asigurarea procesului de evacuare a apei din mina Chișinău pe parcursul anului 2021.</t>
  </si>
  <si>
    <t>nr.16/20 din 14.12.2020</t>
  </si>
  <si>
    <t xml:space="preserve"> Un grup de locuitori din str-la Malina Mica </t>
  </si>
  <si>
    <t>14.12.2020 parvenit la email</t>
  </si>
  <si>
    <t>Nr. d/o</t>
  </si>
  <si>
    <t>Consilier municipal Burgudji Serghei</t>
  </si>
  <si>
    <t>Continuarea construcției  bazinului la Liceul Teoretic „Natalia Gheorghiu”</t>
  </si>
  <si>
    <t>Reaparația sălii sportive la  Liceul Teoretic „Natalia Gheorghiu”, după inundatie</t>
  </si>
  <si>
    <t>Finalizarea lucrărilor de reparație la scuarul din str. Albișoara, 78 (lucrări de reparație, mobilier)</t>
  </si>
  <si>
    <t>Finalizarea lucrărilor de reparație a Bibliotecii „Lomonosov”</t>
  </si>
  <si>
    <t>Reparația amfiteatrului în parcul Butoiași, sec. Buiucani</t>
  </si>
  <si>
    <t>Reparația străzilor Constructorilor, Haltei, Negrești, Tăbăcăria Veche</t>
  </si>
  <si>
    <t>Finalizarea lucrărilor de curățire a lacului Victoria din str. Muncești, 788</t>
  </si>
  <si>
    <t>Proiectare și construirea canalizării , str. Băcioii Noi, 7 A</t>
  </si>
  <si>
    <t>Reexaminarea tarifelor pentru sereviciile cu plată prestate de instituțiile bugetare, majorarea cu 20-30% (anexa nr. 9)</t>
  </si>
  <si>
    <t>Сrearea și amenajarea unui traseu turistic la Mina din Chișinău</t>
  </si>
  <si>
    <t>Reparația și amenajarea trotuarelor  și drumuluui în curtea blocurilor din  str. Cuza Vodă, 41-45</t>
  </si>
  <si>
    <t>Solicită ca in bugetul pentru anul 2021 sa fie prevazut executarea lucrarilor de desfundare a fintinei publice de pe str.Malina Mica.</t>
  </si>
  <si>
    <t>nr. 44 din 09.12.2020</t>
  </si>
  <si>
    <t>Amenajarea terenului de joacă pentru copii pe str. Tăbăcăria Veche</t>
  </si>
  <si>
    <t>Consilier municipal  KlimencoValerii</t>
  </si>
  <si>
    <t>nr. 45 din 09.12.2020</t>
  </si>
  <si>
    <t>nr. 46 din 09.12.2020</t>
  </si>
  <si>
    <t xml:space="preserve">Amenajarea unui scuar pe  str. Serbschaia </t>
  </si>
  <si>
    <t>nr. 006 din 11.12.2020</t>
  </si>
  <si>
    <t>nr. 561/PL din 15.12.2020</t>
  </si>
  <si>
    <t>Consilier municipal  Polodiuc Liudmila</t>
  </si>
  <si>
    <t>Actualizarea site-ului chisinau.md</t>
  </si>
  <si>
    <t>Studiul de fezabilitate a concepției Smart City</t>
  </si>
  <si>
    <t xml:space="preserve">Licențe a progarmului ZOOM  pentru 100 de utilizatori  </t>
  </si>
  <si>
    <t xml:space="preserve"> sistemul intern de gestionare a documentelor</t>
  </si>
  <si>
    <t>baza de date de documente electronice</t>
  </si>
  <si>
    <t>digitalizarea documentelor pe hârtie în formă electronică și publicarea în baza de date a documentelor</t>
  </si>
  <si>
    <t>difuzarea proiectului Educațieonline la TV și IP TV</t>
  </si>
  <si>
    <t>sistem de automatizare a planificării și bugetării</t>
  </si>
  <si>
    <t>sistem de automatizare a proceselor de cumpărare, vânzare și leasing de active</t>
  </si>
  <si>
    <t>Centrul de apel unic call-centru în oraș</t>
  </si>
  <si>
    <t>Centrul unic de procesare a informațiilor</t>
  </si>
  <si>
    <t xml:space="preserve">Ghișeu unic pentru toate serviciile </t>
  </si>
  <si>
    <t>sistem de gestionare a petițiilor</t>
  </si>
  <si>
    <t>nr. CV/555 din 11.12.2020</t>
  </si>
  <si>
    <t>Consilieri municipal Chirtoca Vasile,Botnaru Ghenadie, Bondarenco Alexandru</t>
  </si>
  <si>
    <t>reparația capitală a sălii sportive a LT „Alexandru Ioan Cuza”</t>
  </si>
  <si>
    <t xml:space="preserve">curățirea iazului de pe șos. Muncești, nr. 788 </t>
  </si>
  <si>
    <t>demolarea pavilioanelor vechi și instalarea pavilioanelor pentru copii moderne la Grădinițele din orașul Chișinău (decizia nr. 10/5 din 02.07.2020)</t>
  </si>
  <si>
    <t>amenajarea zonei de odihnă și agrement bd. Mircea cel Bătrân, 26/4 (decizia nr. 5/13 din 19.12.2019)</t>
  </si>
  <si>
    <t>proiectarea unui scuar bd. Dacia pe terenul cu nr. cadastral 0100113651, porțile orașului (decizia nr. 14/27 din 13.08.2019)</t>
  </si>
  <si>
    <t xml:space="preserve">anexa nr. 17 la reparația capitală a str. Mesager de completat cu suma de 500,0 mii lei   pentru corectarea proiectului de reconstrucție </t>
  </si>
  <si>
    <t>elaborarea proiectelor de amenajare ale curților blocurilor de locuit</t>
  </si>
  <si>
    <t>construcția și reconstrucția terenurilor sportive în cartiere locative</t>
  </si>
  <si>
    <t xml:space="preserve">răscumpărarea terenurilor care cad sub incidența pct. 8 al deciziei nr. 6/14 din 18.07.2017 </t>
  </si>
  <si>
    <t>proiectarea construcției unui Parc Aquatic de distracții; Complex sportiv multifuncțional cu arenă de gheață cu tibună de 5000-7000 locuri; Complex sportiv multifuncțional cu terenuri pentru jocurile sportive (basketball, hanball, volei, minifotbal), gimnastică și acrobatică cu tribune închise de 1500 locuri; Hotel; Parcarea subterană pentru 3000-5000 de locuri.</t>
  </si>
  <si>
    <t>elaborarea registrului electronic al activelor municipiului Chișinău (construcții, terenuri etc)</t>
  </si>
  <si>
    <t>elaborarea caietului de sarcini pentru un SOFT care va permite comunicarea on-line a cetățenilor și persoanelor juridice cu PMC, inclusiv va permite urmărirea în regim on-line a etapelor de examinare a cererilor depuse</t>
  </si>
  <si>
    <t>proiectarea și construcția Grădiniței de copii nr. 16 cu 600 locuri, str. Dumeniuc, sec ciocana (expartixza tehnică a construcției nefinalizate, actualizarea documentației de proiect și de deviz)</t>
  </si>
  <si>
    <t>expertixa tehnică și reproiectarea clădirii existente în școala din str. M. Spătaru, mcr. VIII-Budești. Clădirea există nefinalizată din anul 1990</t>
  </si>
  <si>
    <t>proiectarea și construcția rețelei de canalizare pe str. Cărămidarioor din or. Chișinău</t>
  </si>
  <si>
    <t>elaborarea documentației de proiect a unui Parc de distracție pentru copii în parcul Valea Trandafirilor pe terenul cu nr. cadastral 0100101638 (în locul parcului vechi de distracție)</t>
  </si>
  <si>
    <t>restituirea banilor cet. Vasile Mileș pentru terenul de 0,05 ha pe str. Alba Iulia  adjudecat la licitația funciară în septembrie 2019,terenul nu este înreghistrat și transmis acestuia în proprietate , deși prețul a fost achitat integral.</t>
  </si>
  <si>
    <t>nr. 560 din 16.12.2020</t>
  </si>
  <si>
    <t>Solicitarea să nu fie incluse în  bugetul municipal alocații pentru infrastructura suburbiilor</t>
  </si>
  <si>
    <t>nr. 238,239 din 14.12.2020</t>
  </si>
  <si>
    <t>nr. 07-118/1213-ieș din 03.12.2020</t>
  </si>
  <si>
    <t>Secretar interimar al CMC  Talmaci Adrian</t>
  </si>
  <si>
    <t xml:space="preserve">Interpelarea Consilierului municipal Mandatii Aliona, înregistrată în cadrul ședinței CMC din 27.11.2020.                                   Alocarea mijloacelor financiare pentru reactualizarea Planului Urbanistic General al or. Chișinău și Planului de Amenajare a Teritoriului mun. Chișinău </t>
  </si>
  <si>
    <t>nr. VG 15 din 11.12.2020</t>
  </si>
  <si>
    <t>Consilier municipal Grădinaru Vasile</t>
  </si>
  <si>
    <t>Planificarea resurselor financiare pentru pregătirea dosarului Chișinău -Capitală Europeană a Tineretului, conform deciziei CMC nr. 5/14 din 19.12.2019</t>
  </si>
  <si>
    <t>192 din 05.10.2020</t>
  </si>
  <si>
    <t>Consilier municipal Rusol Nicolai</t>
  </si>
  <si>
    <t>Restaurarea postamentului monumentului „Serghei Lazo” și amenajarea teritoriului adiacent</t>
  </si>
  <si>
    <t>nr. 27 din 11.12.2020</t>
  </si>
  <si>
    <t xml:space="preserve">Sectorul Centru </t>
  </si>
  <si>
    <t xml:space="preserve">Renovarea zonei de curte și crearea  locurilor de parcare, îmbunătățirea iluminatului și amenajarea teritoriului curții, reparația terenului de joacă /sportiv adresele: bd. Negruzii 2/2,4,6,8,  str. Ismail 90,92,92/1,92/2,94/1,96,96/1, bd. Ștefan cel mare 62,64, str. Drumul Viilor 40,42,42/3,42,/4, str. Asachi 49A,49B,51,53,61,63, </t>
  </si>
  <si>
    <t xml:space="preserve">Lucrări de plombare a drumului , reparația capitală a acoperișului  str. Lomonosov 38,40 </t>
  </si>
  <si>
    <t xml:space="preserve">Lucrări de plombare a drumului  str. Corolenco 3, str. Grenoblea 161/5 </t>
  </si>
  <si>
    <t xml:space="preserve">Lucrări de plombare a drumului , instalarea terenului de joacă  str. Lomonosov 41,39 </t>
  </si>
  <si>
    <t>Reaparația capitală a acoperișului șos. Hâncești 55/3</t>
  </si>
  <si>
    <t>Sectorul Botanica</t>
  </si>
  <si>
    <t>Reparația curentă a fonduli de locuințe reparația capitală a clădirilor (lucrări de schimbare a  ferestrelor în scările blocurilor, reparația acoperișului, sistemei de colectare a apei, a țevilor de apă și canalizarea)</t>
  </si>
  <si>
    <t>Amenajarea zonelor de odihnă șos. Muncești 804 (350,0 mii lei) și 792/2 (400,0mii lei)</t>
  </si>
  <si>
    <t xml:space="preserve">Amenajarea potecilor, parcărilor, scărilor, zonelor verzi, iluminare </t>
  </si>
  <si>
    <t>Program municipal „Curte Model” (reparația drumului, iluminare modernă, pavaj, amenajarea potecilor, parcărilor, scărilor, zonelor verzi)</t>
  </si>
  <si>
    <t>bd. Decebal 63,61,69, str. Titulescu 2,4,4a str. Minsk 26/2</t>
  </si>
  <si>
    <t>Finisarea reparației terenului de joacă</t>
  </si>
  <si>
    <t>bd. Cuza-Vodă 17/4,17/5,17/8,19,6</t>
  </si>
  <si>
    <t>bd. Cuza-Vodă 23</t>
  </si>
  <si>
    <t>str. Independenței 10/3</t>
  </si>
  <si>
    <t>bd. Dacia 49/1</t>
  </si>
  <si>
    <t>Sectorul Râșcani</t>
  </si>
  <si>
    <t>Reparația acoperișurilor la blocurile de locuit</t>
  </si>
  <si>
    <t>Schimbarea gheamurilor în bloc</t>
  </si>
  <si>
    <t>Sectorul Ciocana</t>
  </si>
  <si>
    <t>Sectorul Buiucani</t>
  </si>
  <si>
    <t>Reparația scărilor în bloc</t>
  </si>
  <si>
    <t xml:space="preserve">Reparația acoperișului blocului </t>
  </si>
  <si>
    <t>Amenajarea unei parcări publice str.Alba Iulia 204-202</t>
  </si>
  <si>
    <t>Reparația/schimbarea sistemului ingineresc</t>
  </si>
  <si>
    <t>Montarea ferestrelor, str. Calea Ieșilor 19</t>
  </si>
  <si>
    <t>Amenajarea parcării auto, asfaltarea ogrăzii /iluminare</t>
  </si>
  <si>
    <t>Asfaltarea ogrăzii, iluminare, bordură, teren de fitness, teren de joacă : str. Petru zadnipru 12,12/1, str. Voluntarilor 16, str. Colonița</t>
  </si>
  <si>
    <t xml:space="preserve">Reparația acoperișului blocului, ferestrele scărilor, uși de acces, scărilor </t>
  </si>
  <si>
    <t>Rețele inginerești str. N.M. Spătaru 23</t>
  </si>
  <si>
    <t>Trotuar str. Ginta Latină 9/1, drum acces peitoni str. Uzinelor 140</t>
  </si>
  <si>
    <t xml:space="preserve">Asfaltarea ogrăzii, iluminat </t>
  </si>
  <si>
    <t xml:space="preserve">teren de joacă, bănci/ gard de protecție </t>
  </si>
  <si>
    <t>Lucrări ce țin de îmbunătățirea condițiilor de trai a locuitarilor, total</t>
  </si>
  <si>
    <t xml:space="preserve">nr. 86/01 din 20.11.2020 </t>
  </si>
  <si>
    <t>S.A. Mina din Chișinău”</t>
  </si>
  <si>
    <t xml:space="preserve">Alocații pentru prevenirea situațiilor excepționale </t>
  </si>
  <si>
    <t xml:space="preserve">nr. 10 </t>
  </si>
  <si>
    <t>Consiliul Municipal de Tineret Chișinău</t>
  </si>
  <si>
    <t>Includerea în programele pentru anul 2021a propunerilor Consiliului  din domeniile: Educație formală și non-formală; Staera de sănătate a tinerilor. Comportament deviant; Încadrarea Tinerilor în cîmpul muncii. Oportunități economice ale tinerilor; Participarea Tinerilor în procesul decizional. Încheierea acodului de colaborare pentru susținerea și acordarea unui suport financiar și logistic activității Consiliului.</t>
  </si>
  <si>
    <t>A.O. Federația Iahting din Republica Moldova</t>
  </si>
  <si>
    <t xml:space="preserve">Alcordarea ajutorului pentru reconstrucția  clădirii bazei sportive cu extindere </t>
  </si>
  <si>
    <t>nr. 12 din 17.12.2020</t>
  </si>
  <si>
    <t>nr. 35/IuT din 14.12.2020</t>
  </si>
  <si>
    <t>Consilier municipal Tesa Iurie</t>
  </si>
  <si>
    <t>Reparația acoperișului blocului de locuit str. Maria Dragan 8/3 deteriorat în urma vântului puternic din februarie curent</t>
  </si>
  <si>
    <t>Consilier municipal  Nedelea Veaceslav</t>
  </si>
  <si>
    <t>Consilieri  municipali Comarov Alexandr, Mucan Vitalie</t>
  </si>
  <si>
    <t>Solicitări de la S.A și O.A</t>
  </si>
  <si>
    <t>nr. 1012/d din 10.12.2020</t>
  </si>
  <si>
    <t>A.O. Clubul sportiv pentru copii și tineret „Buiucani”</t>
  </si>
  <si>
    <t>Susținerea activității clubuluii, în temeiul acordului de colaborare  (decizia nr. 8/9 din 18.06.2020)</t>
  </si>
  <si>
    <t>nr.08/10 din 19.10.2020</t>
  </si>
  <si>
    <t>Asociația Națională a Tinerilor Istorici din Moldova</t>
  </si>
  <si>
    <t>Susținerea următoarelor proiecte:  „Identitățile Chișinăului”, ediția a VII-a -85,0 mii lei; „Monografia orașului Chișinău” (2021-2023) -1500,0 mii lei; Manuale șsolare „Chșinăul meu”pentru elevii municipiului (2021-2023) -1500,0 mii lei</t>
  </si>
  <si>
    <t>Chetraru Victoria</t>
  </si>
  <si>
    <t>În contextul consultărilor publice pe marginea proiectului de decizie ”Cu privire la aprobarea bugetului municipal pentru anul 2021”, venim respectuos cu rugămintea de a reabilita capital sau curent și de a ilumina porțiunea de drum adiacentă străzii Meșterul Manole (locația exactă pe Google Maps : 47°01'13.2"N 28°53'19.1"E ).
 Porțiunea de drum în cauză constituie unica cale de acces cât de cât tare de la stația de așteptare, spre întreprinderile amplasate pe str. Transnistria. Cred că suntem sute de oameni care utilizăm acest traseu zilnic. Ne vine foarte greu mai ales iarna, pe întuneric sau glod. 
 Sperăm mult că o să interveniți astfel încât să se rezolve problema noastră. Despre decizie rog să fiu informată prin email.</t>
  </si>
  <si>
    <t>21.12.2020 parvenit la email</t>
  </si>
  <si>
    <t>19.12.2020 parvenit la email</t>
  </si>
  <si>
    <t>ПЕШЕХОДНУЮ ЗОНУ ОБЯЗАТЕЛЬНО И НЕОБХОДИМО НА УЛ. 31 АВГУСТА В ПЕРИМЕТРЕ МЕЖДУ АЛЕКСАНДРИ И ЕМИНЕСКУ!!!!!!!!!!!!!!!!!!!!!!Это поможет снизить поток машин и так далее улучшим внешний вид в историческом центре Столицы и ПАМЯТЬ НА ГОДЫ , плюс экология плюс уменьшиться количество пробок, исчезнут огромное количество автомобилей на тротуарах, что очень значительно облегчит передвижения для пешеходов и велосипедистов в этом периметре и так далее....</t>
  </si>
  <si>
    <t xml:space="preserve">popa-www@lenta.ru; </t>
  </si>
  <si>
    <t>Solicitările de la cetățeni</t>
  </si>
  <si>
    <t>Haruța Petru</t>
  </si>
  <si>
    <t>nr. 567AA din 21.12.2020</t>
  </si>
  <si>
    <t>Consilier municipal Aghenie Alexandru</t>
  </si>
  <si>
    <t>Includerea în bugetul municipal pe anul 2021 a mijloacelor financiare pentru desfășurarea Campionatului deschis al municipiului Chișinău la șah clasic (perioada 13.10.2021-17.10.2021)</t>
  </si>
  <si>
    <t xml:space="preserve">Studii de fezabilitate, de suplimentat </t>
  </si>
  <si>
    <t>Consolidarea Fondului COVID, suplimentar</t>
  </si>
  <si>
    <t>Implementarea solicitărilor parvenite pe eu.chisinău.md:</t>
  </si>
  <si>
    <t>Î.M. Lumteh</t>
  </si>
  <si>
    <t>Î.M. Exdrupo</t>
  </si>
  <si>
    <t>Direcția generală locativ-comunală și amenajare</t>
  </si>
  <si>
    <t>Î.M. Asociația de Gospodărire a Spațiilor Verzi”</t>
  </si>
  <si>
    <t>Decoruri de sărbătorile de Paști și Crăciun</t>
  </si>
  <si>
    <t>Program de iluminare artistică nocturnă</t>
  </si>
  <si>
    <t>Actualizarea proiectului pe restaurarea clădirii Primăriei</t>
  </si>
  <si>
    <t>Cu drag de Mărțișor</t>
  </si>
  <si>
    <t xml:space="preserve">Duplex cu TVR „Ziua Națională a limbii Române” </t>
  </si>
  <si>
    <t>Festival Internațiuonal „George Enescu”</t>
  </si>
  <si>
    <t xml:space="preserve">Aniversarea a 585 ani de la prima documentare a Chișinău </t>
  </si>
  <si>
    <t>Zilele Chișinăului la Iași</t>
  </si>
  <si>
    <t>Zilele Chișinăului la Brașov</t>
  </si>
  <si>
    <t>Zilele Chișinăului la Ploiești</t>
  </si>
  <si>
    <t>Zilele Chișinăului la Sibiu</t>
  </si>
  <si>
    <t>Măsuri culturale, total:</t>
  </si>
  <si>
    <t>Liceul Teoretic “Alexandru Ioan Cuza”</t>
  </si>
  <si>
    <t>Construcția sălii de sport și de festivități.</t>
  </si>
  <si>
    <t>Reparația blocului clase primare</t>
  </si>
  <si>
    <t>Platforma DA</t>
  </si>
  <si>
    <t>Locuitorii sectorului Botanica din str. Puhoi, Alexandru Negru-Vodă, Grenoble,Drumul Băcioiului</t>
  </si>
  <si>
    <t>Asigurare cu rețele de canalizare centralizată sectorul Botanica în cartierul străzilor Puhoi, Alexandru Negru-Vodă, Grenoble, Drumul Băcioiului extins pînă la Nuferilor și Puhoiului</t>
  </si>
  <si>
    <t>Locuitorii str. Poștei</t>
  </si>
  <si>
    <t>Asigurare cu rețele de canalizare centralizată str. Poștei</t>
  </si>
  <si>
    <t>Locuitorii str. Poștei/ Asociația părinților Liceul Cuza</t>
  </si>
  <si>
    <t>Reparația drumului cu asigurarea de trotuare și iluminarea led spre liceul Cuza tronson Calea Orheiului-Doina, str. Poștei</t>
  </si>
  <si>
    <t>Asociații de părinți</t>
  </si>
  <si>
    <t>Solicitari locatari</t>
  </si>
  <si>
    <t>Reparații drumuri în curți:                                              Calea Orheiului 113/2, Valea Decescu 47, Asachi 61, Docuceaev 2, Lomonosov 38/40, șos. Hîncești 60A, Ismail 84-86, Negruzzi 2-6-8 și alte 4 curți</t>
  </si>
  <si>
    <t>Schimbare ferestre, str. Cetatea Albă 170</t>
  </si>
  <si>
    <t>Reabilitare Teren joacă copii, str. Cetatea Albă 170</t>
  </si>
  <si>
    <t>Teren sportiv: Contructorilor 84 este teren neingrijit</t>
  </si>
  <si>
    <t>Reparația sistemului de iluminare curtile Alba Iulia 204, 204/1, 204/2</t>
  </si>
  <si>
    <t>Reparația porțiunei de drum calea de acces spre blocurile Alba Iulia 204, 204/1, 204/2, gradinița 185 și Liceul Liviu Deleanu</t>
  </si>
  <si>
    <t>Liceul Teoretic „Ion Creangă”</t>
  </si>
  <si>
    <t>La reparația capitală a acoperișului tuturor blocurilor (A, B, C, D, E) a Liceului Teoretic “Ion Creangă”, prin înlocuirea acoperișului plan cu unul înclinat.</t>
  </si>
  <si>
    <t>Școala auxiliară nr.7 (Demers)</t>
  </si>
  <si>
    <t>Dotarea terenului de joacă adaptat elevilor cu CES (topogane, scărițe, labirinturi, scrînciobe, bazin uscat)     Securizarea porților cu interfon</t>
  </si>
  <si>
    <t>IET nr. 108</t>
  </si>
  <si>
    <t xml:space="preserve">Reparația capitală a fațadei instituției </t>
  </si>
  <si>
    <t xml:space="preserve">Construirea terenului sportiv și dotarea cu echipament </t>
  </si>
  <si>
    <t>Construirea a 3 pavilioane</t>
  </si>
  <si>
    <t>Liceul Teoretic “Titu Maiorescu”</t>
  </si>
  <si>
    <t xml:space="preserve">Schimbarea a ușilor si geamurilor </t>
  </si>
  <si>
    <t>Sistem de proiectare în sala de festivități</t>
  </si>
  <si>
    <t>Societatea Invalizilor din RM</t>
  </si>
  <si>
    <t>Reparația clădirii-sediului</t>
  </si>
  <si>
    <t>Reparația încăperilor arendate din sector</t>
  </si>
  <si>
    <t>Contribuția de 20% la proiectul LSD Charities</t>
  </si>
  <si>
    <t>Procurarea a 5 microautobuze specializate pentru transportarea și deservicrea persoanelor la domiciliu</t>
  </si>
  <si>
    <t>liceu Iulia Hajdeu</t>
  </si>
  <si>
    <t>Construcția cantinei (anexă) din 2004 copiii mănîncă din caserole</t>
  </si>
  <si>
    <t>liceu B.P.  Hajdeu</t>
  </si>
  <si>
    <t>Instalare gard pe perimetrul liceului 580 m pentru a îngrădi terenul sportiv, care s-a transformat în trecere pietonală pentru cîini</t>
  </si>
  <si>
    <t>Liceul Onisifor Ghibu</t>
  </si>
  <si>
    <t>Reparația și amenajare teren sportiv</t>
  </si>
  <si>
    <t>IET 88</t>
  </si>
  <si>
    <t>Teren sportiv</t>
  </si>
  <si>
    <t>Bloc alimentar</t>
  </si>
  <si>
    <t>Gard</t>
  </si>
  <si>
    <t>Pro Succes</t>
  </si>
  <si>
    <t>teren sportiv, str. Dante Aligheri 11A</t>
  </si>
  <si>
    <t>Studii fezabilitate</t>
  </si>
  <si>
    <t>parcari auto</t>
  </si>
  <si>
    <t>studiu de fezabilitate privind implementarea proiectului: „Construcția unei uzine de sortare/reciclare/reutilizare/eliminare a deșeurilor solide, acumulate de pe teritoriul municipiului Chișinău”.</t>
  </si>
  <si>
    <t>Registru electronic bunuri imobile</t>
  </si>
  <si>
    <t>nr. 565/PL din 19.12.2020</t>
  </si>
  <si>
    <t>nr. 37 din 11.12.2020</t>
  </si>
  <si>
    <t xml:space="preserve">Asociația de Geografie și Cultrurtă </t>
  </si>
  <si>
    <t>Instalarea plăcii memorative în memoria savantului geograf și ecolog Vladimir Iacovlev (decizia nr. 13/2 din 04.08.2020)</t>
  </si>
  <si>
    <t>Suport financiar pentru editarea cărții în memoria savantului</t>
  </si>
  <si>
    <t xml:space="preserve">an 13 </t>
  </si>
  <si>
    <t>Program municipal de reabilitarea a curților de blocuri</t>
  </si>
  <si>
    <t>Servicii de audit al Î.M și S.A.  din subordinea CMC</t>
  </si>
  <si>
    <t>Programul municipal cu destinație specială de construcție, amenajare și reparație a stadioanelor la instituțiile de învățământ</t>
  </si>
  <si>
    <t>Hub pentru start-up-uri în domeniul IT</t>
  </si>
  <si>
    <t>Puteatina Larisa, str. D. Râșcanu, 1 ap. 39</t>
  </si>
  <si>
    <t>Прошу пересмотреть тариф на капитальный ремонт ремонт ЖЭУ и установить его в рамере 3-4 лея за 1 кв м. Обязать ЖЭУ собирать эти деньги и ремонтировать крыши домов.</t>
  </si>
  <si>
    <t>Grup de Lucru pentru Transportul Alternativ</t>
  </si>
  <si>
    <t>Reparația blocului alimentar la Liceul Teoretic „Nicolae Iorga”, conform indicațiilor organelor de control, schimbarea utilajului și reparația sediului</t>
  </si>
  <si>
    <t>nr. IC/04 din 24.12.2020</t>
  </si>
  <si>
    <t>Consilier municipal Ina Coșeru</t>
  </si>
  <si>
    <t xml:space="preserve">Să fie prevăzuți mijoace bănești în bugetul mun.Chișinău pentru 2021, pentru implementarea deciziei 14/24 sin 13 august 2020 al Consilului Municipal Chișinău ”Cu privire la aprobarea măsurilor în vederea sortării deșeurilor menajere solide în mun.Chișinău”, </t>
  </si>
  <si>
    <t>nr. IC/03 din 24.12.2020</t>
  </si>
  <si>
    <t>Fracțiunea Partidului Acțiune și Solidaritate </t>
  </si>
  <si>
    <t>Se acceptă. În limita bugetului Direcției generale locativ-comunale și amenajare.</t>
  </si>
  <si>
    <t>Se acceptă. În limita Programului municipal de modernizare și reabilitare a iluminatului public în curțile de blocuri</t>
  </si>
  <si>
    <t>Solicitarea de formare a „Chișinău Jazz Orchestră” cu finanțare de la bugetul municipal:                                                                1).20 membri cu salariul lunar 3500 lei;                                      2). Spațiu pentru repatiții,                                                           3). Aparata minimal pentru repatiții( stație de dobe, douăzeci de pupitre pentru știme, douăzeci de scaune, două boxe, mixer pentru sunet, pian electric, combiu bass, combiu chitară)</t>
  </si>
  <si>
    <t>Să fie alocat un anumit procent (de agreat) din bugetul preconizat pentru categoria „Transporturi și gospodăria drumurilor”, calculat după scăderea cheltuielilor pentru subvenționarea RTEC, PUA și pentru achiziționarea autobuzelor noi.                                          1. Să fie creată o subdiviziune, ori în  cadrul Direcției generale transport public și căi de comunicație, ori în cadrul Direcției generale arhitectură, urbanism și relații funciare , 2 persoane,  care să se ocupe de dezvoltarea pe termen lung a transportului alternativ în mun. Chișinău;   2. Să fie organizate câteva parcări pentru biciclete și trotinete în fața instituțiilor publice majore;    3.Să fie amenajate cîteva stații de pompare roți pentru biciclete și trotinete;  4. Să fie coborâte bordurile sau amenajate rampe de trecerile de pietoni și trotuare;   5. Să fie realizate lucrările pentru un prim traseu din rețeaua de transport alternativ.</t>
  </si>
  <si>
    <t>Se acceptă .                                 An. 17 se completează cu poziția „Dezvoltarea transportului alternativ -4000 mii lei”</t>
  </si>
  <si>
    <t>Se acceptă .                                 An. 13 se completează cu poziția poziția respectivă și suma de 400,0 mii lei”</t>
  </si>
  <si>
    <t>Se acceptă .                                  În an. 25 este poziția „Reactualizarea Planului Urbanistic General al  municipiului Chișinău, inclusiv elaborarea  Planurilor Urbanistice Zonale și Planurilor Urbanistice de Detaliu” cu suma de  20000,0 mii lei”</t>
  </si>
  <si>
    <t>Se acceptă .                                 An. 17 se completează cu poziția poziția respectivă și suma de 10000,0 mii lei”</t>
  </si>
  <si>
    <t>Se acceptă .                                 An. 17 se completează cu poziția poziția respectivă și suma de 850,0 mii lei”</t>
  </si>
  <si>
    <t>Se acceptă .                                 An. 25 se completează cu poziția poziția respectivă și suma de 15000,0 mii lei”</t>
  </si>
  <si>
    <t>Se acceptă .                                 An. 25 se completează cu poziția poziția respectivă și suma de 2900,0 mii lei”</t>
  </si>
  <si>
    <t>Se acceptă .                                 An. 13 se completează cu poziția poziția respectivă și suma de 258,0 mii lei”</t>
  </si>
  <si>
    <t>Se acceptă .                                 An. 13 se completează cu poziția poziția respectivă și suma de 1254,0 mii lei”</t>
  </si>
  <si>
    <t>Se acceptă .                                 An. 13 se completează cu poziția poziția respectivă și suma de 450,0 mii lei”</t>
  </si>
  <si>
    <t>Se acceptă .                                 An. 25 se completează cu poziția poziția respectivă și suma de 2742,0 mii lei”</t>
  </si>
  <si>
    <t>Se acceptă .                                 An. 13 se completează cu poziția poziția respectivă și suma de 78,0 mii lei”</t>
  </si>
  <si>
    <t>Nu se acceptă.</t>
  </si>
  <si>
    <t>Se acceptă .                                 An. 4 se completează cu poziția poziția respectivă și suma de 100,0 mii lei”</t>
  </si>
  <si>
    <t>Se accceptă. În anexa nr. 4 , Direcția generală economie, comerț și turizm</t>
  </si>
  <si>
    <t>Se acceptă .                                 An. 13 se completează cu poziția poziția respectivă și suma de 294,5 mii lei”</t>
  </si>
  <si>
    <t>Se acceptă .                                 An. 25 se completează cu poziția poziția respectivă și suma de 1000,0 mii lei”</t>
  </si>
  <si>
    <t>Se acceptă .                                 An. 4 Direcția generală economie, comerț și turizm</t>
  </si>
  <si>
    <t>Se acceptă. În limita Programului municipal de reabilitarea a curților de blocuri</t>
  </si>
  <si>
    <t>Se acceptă. Anexa nr. 4 , Direcția generală arhitectură, urbanism și relații funciare -2000,0 mii lei</t>
  </si>
  <si>
    <t>Nu se acceptă</t>
  </si>
  <si>
    <t>Se acceptă. În limita alocațiilor prevăzute pentru obiectivul dat.</t>
  </si>
  <si>
    <t>Se acceptă. În limita bugetului prevăzut pentru Direcția generală economie, comerț și turizm</t>
  </si>
  <si>
    <t xml:space="preserve">Nu se acceptă.                             </t>
  </si>
  <si>
    <t xml:space="preserve"> Se acceptă. Propunerea inclusă în anexa nr. 4.1</t>
  </si>
  <si>
    <t>Se acceptă . Propunerea inclusă în Anexa nr. 13</t>
  </si>
  <si>
    <t xml:space="preserve">Se acceptă . Propunerea inclusă în Anexa nr. 25 </t>
  </si>
  <si>
    <t xml:space="preserve"> Se acceptă. Bugetul Direcției cultură e propune de a fi  majorat cu suma cheltuielilor  de personal 1083,6 mii lei și efectuvul-limită majorat cu 20 unități, în anexa nr. 8</t>
  </si>
  <si>
    <t>Nu se acceptă .                         Lucrările urmează a fi inițiate de construcție a canalizării</t>
  </si>
  <si>
    <t>Se acceptă .                                      În limita Programului municipal d reabilitarea a curților de blocuri</t>
  </si>
  <si>
    <t xml:space="preserve"> Se acceptă.                                   În  în textul deciziei se propune pct. 27</t>
  </si>
  <si>
    <t>Se acceptă. Propunerile sunt incluse în  anexa nr. 4.1</t>
  </si>
  <si>
    <t>Se acceptă.Propunerea este inclusă în  Anexa nr. 4, Grupa principală „Învățământ”</t>
  </si>
  <si>
    <t>Se acceptă .                                 An. 13 s-a completată cu poziția  respectivă și suma de 294,5 mii lei</t>
  </si>
  <si>
    <t>Se acceptă. Propunerea este inclusă în anexa nr. 25</t>
  </si>
  <si>
    <t>Nu se acceptă. Nu a fost anexat calcului necesității.</t>
  </si>
  <si>
    <t>02-109/7919 din 18.12.2020</t>
  </si>
  <si>
    <t>Se acceptă. Propunerea este inclusă în anexa nr. 4, direcția cultură și anexa nr. 28</t>
  </si>
  <si>
    <t>nr. 02-118/7920 din 18.12.2020</t>
  </si>
  <si>
    <t>Consilier municipal Afanasenco Serghei</t>
  </si>
  <si>
    <t>Se acceptă. Propunerea este inclusă în anexa nr. 4 Direcția generală economie, comerț și turism</t>
  </si>
  <si>
    <t>Reparația și reamenajarea Parcului Catedralei și Parcului Ștefan cel Mare</t>
  </si>
  <si>
    <t>Se acceptă. În anexa nr.  4 Primăria municipiului Chișinău</t>
  </si>
  <si>
    <t>Se acceptă. Propunerea este inclusă în anexa nr. 17</t>
  </si>
  <si>
    <t>Se acceptă. Propunerea este inclusă în anexa nr. 13</t>
  </si>
  <si>
    <t>Se acceptă. Propunerea este inclusă în anexa nr. 4 , la grupa principală 06 , pentru preturile de sector a căte  200 mii lei</t>
  </si>
  <si>
    <t>Se acceptă. Propunerea este inclusă în anexa nr. 4.1</t>
  </si>
  <si>
    <t>Se acceptă. În limita Programelor  municipale de reabilitare a curților de blocuri și drumuri de acces spre instituțiile de învățământ</t>
  </si>
  <si>
    <t>Se acceptă . În limita alocațiilor pentru  drumuri de acces spre instituțiile de învățământ, anexa nr. 17</t>
  </si>
  <si>
    <t xml:space="preserve"> se acceptă. În limita Programului municipal de reabilitarea a curților de blocuri</t>
  </si>
  <si>
    <t>Se acceptă. În anexa nr.  4- se propune includerea a 10000,0 mii lei pentru modernizarea pavilioanelor</t>
  </si>
  <si>
    <t>Se acceptă. În anexa nr. 13 sunt incluse 5000,0 mii lei</t>
  </si>
  <si>
    <t>Se acceptă. Ăn anexa nr. 1 sunt incluse 850,0 mii lei</t>
  </si>
  <si>
    <t>Se acceptă. În anexa nr.4 , la grupa principală Cultura</t>
  </si>
  <si>
    <t>Se acceptă. Direcția cultură a prevăzut în programul de activități Proiectul „Identitățile Chișinăului”  -70,0 mii lei. (anexa nr. 27, cap. IV)</t>
  </si>
  <si>
    <t>Se acceptă. În limita alocațiilor pentru măsuri culturale.</t>
  </si>
  <si>
    <t>Nu se acceptă. Urmează a fi încheiat acordul de colaborare.</t>
  </si>
  <si>
    <t>Se acceptă. În anexa nr. 4 , Direcția generală economie, comerț și turism</t>
  </si>
  <si>
    <t xml:space="preserve"> Se acceptă. Propunerea a fost inclusă în anexa nr. 4, grupa principală Asistența socială</t>
  </si>
  <si>
    <t xml:space="preserve">Programul municipal de reabilitare a curților și blocurilor de locuit </t>
  </si>
  <si>
    <t xml:space="preserve">Se acceptă. Propunerile au fost incluse în anexele nr. 13 și 17 </t>
  </si>
  <si>
    <t>Proiectarea şi reparaţia scării pietonale (legătura dintre str. Ion Nistor către str. Gh. Caşu, orăşelul studenţesc ).</t>
  </si>
  <si>
    <t>Proiectarea şi amenajarea terenului de utilitate publică din cartierul str. Mioriţa 3-7.</t>
  </si>
  <si>
    <t>Proiectarea şi amenajarea terenului de utilitate publică din cartierul str. Lech Kaczynski.</t>
  </si>
  <si>
    <t>Proiectarea şi amenajarea terenului de utilitate publică din cartierul str. Ciocârliei.</t>
  </si>
  <si>
    <t>Proiectarea şi amenajarea terenului de utilitate publică din cartierul str. Ialoveni.</t>
  </si>
  <si>
    <t>Proiectarea reabilitării construcţiilor şi amenajării teritoriului Teatrului de vară din parcul „Valea Morilor”, cu amenajarea unei parcări publice.</t>
  </si>
  <si>
    <t>Proiectarea şi amenajarea „Izvorului Tamarei”, din parcul „Valea Morilor”.</t>
  </si>
  <si>
    <t>Proiectarea trasării unei piste pietonale şi ciclistice în parcul „Valea Morilor” pe albia ramificaţiei spaţiului verde dintre Drumul Viilor şi str. Trifan Baltă cu ieşire la str. Ciocârliei.</t>
  </si>
  <si>
    <t>Renovarea balustradei pentru slab văzători din zona str. Pietrarilor.</t>
  </si>
  <si>
    <t>Proiectarea amenajării albiei pârâului Mălină Mare cu trasarea unei piste pietonale şi ciclistice, cu asigurarea legăturii cu Valea Trandafirilor şi str. Tudor Strişcă.</t>
  </si>
  <si>
    <t>Amenajarea terenului de utilitate publică din cartierul str. Academiei, 8-10.</t>
  </si>
  <si>
    <t>Renovarea însemnului „Chişinău” la intrarea în oraş.</t>
  </si>
  <si>
    <t>Renovarea pasajului subteran ş. Hânceşti, 86</t>
  </si>
  <si>
    <t>Renovarea pasajului subteran ş. Hânceşti, 178</t>
  </si>
  <si>
    <t>Reabilitarea trotuarelor din str. Bernardazzi</t>
  </si>
  <si>
    <t>Propuneri parvenite din partea locuitorilor sectorului Centru în cadrul consultărilor publice desfăşurate în incinta Preturii sectorului Centru la data de 19.12.20</t>
  </si>
  <si>
    <t>AVIZUL Congresului Autorităţilor Locale din Moldova (CALM) privind îmbunătăţirea bugetului municipiului Chişinău</t>
  </si>
  <si>
    <t>Nr. 216 din 17 decembrie 2020</t>
  </si>
  <si>
    <t>Bugetul public al unei localităţi este un document de realizare a politicilor publice locale. Or, politicile publice sunt formulate în cadrul strategiilor de dezvoltare a localităţii. Astfel, bugetul public al unei localităţi este un plan de cheltuieli care reflectă măsurile care se propun pentru implementare pe durata anului bugetar de administraţia publică locală pentru cetăţenii săi, în conformitate cu priorităţile stabilite pe germen mediu şi lung în cadrul strategiilor de dezvoltare a localităţii.</t>
  </si>
  <si>
    <t>Cu referire la proiectul bugetului mun. Chişinău pentru anul 2021 ţinem să menţionăm următoarele aspecte principiale:</t>
  </si>
  <si>
    <t>Acest fapt urmează a fi realizat urmare unor încasări mai mari din impozitele pe proprietate (+42,2%) şi din aplicarea taxelor locale (+19,7%).</t>
  </si>
  <si>
    <t>Cu referire la această măsură se menţionează următoarele:</t>
  </si>
  <si>
    <t>1. Pentru anul următor documentele de politici publice locale propun majorarea cu 142202,3 mii lei, sau cu 26,9 % faţă de suma aprobată pe anul 2020 a veniturilor proprii.</t>
  </si>
  <si>
    <t>Decizia majorării impozitelor şi taxelor locale necesită a fi examinată cu prudenţă în această perioadă dat fiind situaţia socio-economică prezentă dificilă, urmare crizei sanitare şi a crizei economice asociate acesteia, care au produs un impact negativ important atât asupra păturilor social-vulnerabile şi a populaţiei în sens larg, cât şi asupra mediului economic;</t>
  </si>
  <si>
    <t>Creşterea cotelor impozitelor şi taxelor locale necesită a fi aprobată în ansamblu cu întreprinderea unor măsuri de eficientizare a cheltuielilor bugetare, precum este reducerea numărului unităţilor din aparatul administrativ şi a bugetului destinat întreţinerii acestora; creşterii eficienţei serviciilor publice locale şi reducerii costurilor asociate prestării acestora;</t>
  </si>
  <si>
    <t>Făcând referire la datele statistice pentru anul 2019, aproximativ jumătate din agenţii economii din mun. Chişinău pe durata unui an fiscal înregistrează pierderi.</t>
  </si>
  <si>
    <t>In acest sens se recomandă ca decizia de majorare a nivelului taxelor locale aferente activităţii economice să fie însoţită cu aprobarea unei decizii de acordare a unor facilităţi (rambursarea unei părţi din taxele achitate de ex.) agenţilor economici care au încheiat anul fiscal în pierdere, ca măsură de stimulare a activităţii economice la nivel de locale;</t>
  </si>
  <si>
    <t>În acest sens se propune completarea notei informative la proiectul bugetului pe anul următor cu descrierea succintă a situaţiei socio-economice curente în mun. Chişinău şi proiecţia modului în care aceasta se anticipează că va evolua pe durata exerciţiului bugetar următor. De asemenea, este imperativ nu doar expunerea listei proiectelor prioritate propuse pentru implementare pe durata anului 2021, dar şi argumentarea modului în care acestea au fost selectate din perspectiva prevederilor strategiilor de dezvoltare a mun. Chişinău aprobate la moment.</t>
  </si>
  <si>
    <t>2. Văzut în ansamblu, bugetul mun. Chişinău propune majorări prin referire la sumele aprobate pe anul curent, cu 77,1% a programul de investiţii şi reparaţii capitale pe anul 2021; cu 67,2% a cheltuielilor ce ţin de gospodăria comunală, transportul şi gospodăria drumurilor; a cheltuielilor de întreţinere a autorităţilor executive şi organelor administrative +20,6%. Aceste cifre vin în contrast stringent dacă sunt raportate la majorarea de doar 6,6% a cheltuielilor de ordin social. Ţine oare această distribuţie a mijloacelor bugetare pe domenii de cheltuieli de situaţia socio-economică din mun. Chişinău şi proiecţia modului în care aceasta se anticipează că va evolua pe durata exerciţiului bugetar următor?</t>
  </si>
  <si>
    <t>3. In domeniul transportului public se propune a fi alocate subvenţii în mărime totală de 458 mii. lei. Această sumă reprezintă aproximativ 68% din veniturile proprii estimate a fi încasate pe durata anului următor. Or, legislaţia stabileşte pentru autorităţile publice din mun. Chişinău o listă extinsă de domenii proprii de competenţă. Alocarea a 2/3 din veniturile proprii pentru realizarea unui singur domeniu de competenţă nu pare a fi o modalitate optimă de cheltuire a veniturilor proprii care şi aşa sunt în mărime infimă ca pondere în totalul veniturilor bugetului mun. Chişinău;</t>
  </si>
  <si>
    <t xml:space="preserve"> în acest sens autorităţile locale pot opta pentru întreprinderea de măsuri de fortificarea a acţiunilor de protecţie a mediului (inclusiv din contul redistribuirii unei părţi din subvenţia transportului public) precum extinderea zonelor verzi a oraşului; promovarea mijloacelor de transport nepoluante; dezvoltarea căilor verzi (artere înconjurate de copaci prin oraş, destinate transportului nepoluant) care să străbată oraşul şi să facă inclusiv legătura cu suburbiile; promovarea ’’clădirilor verzi”; promovarea generării şi folosirii energiei regenerabile etc.</t>
  </si>
  <si>
    <t>4.Pentru protecţia mediului sunt alocate 0,05% din bugetul anului 2021 a mun. Chişinău. Totuşi, făcând referinţă la datele statistice ale anului 2019 - 28% din totalul la nivel naţional a emisiilor de substanţe poluante în aerul atmosferic de la sursele staţionare ale agenţilor economici se produc în mun. Chişinău; aproximativ 34% din deseurile toxice la nivel naţional revin mun. Chişinău, iar în mun. Chişinău este cel maipoluat aer din Republica Moldova, în principal din cauza transportului rutier.</t>
  </si>
  <si>
    <t>5. Proiectul bugetului presupune alocarea de subvenţii unor întreprinderi municipale precum Î.M. „Grădina zoologică” - 31 mii. lei; . Î.M. Regia,,Autosalubritate” - 4,2 mii. lei; I.M. Parcul „Dendrariu” 5 mii. Lei; Asociaţia de gospodărire a spaţiilor verzi - 8 mii. Lei. Această acţiune nu este însoţită şi de o analiză a situaţiei financiare a fiecărei întreprinderi, precum şi de importanţa social-economică urmărită, lipseşte justificarea faptului de ce agenţii economici menţionaţi nu pot acoperi aceste cheltuieli din venituri proprii.</t>
  </si>
  <si>
    <t>Se acceptă.propunerea este inclusă în anexa nr. 30</t>
  </si>
  <si>
    <t>De suplimetat alocațiile pentru lichidarea ghenelor cu 3000,0 mii lei</t>
  </si>
  <si>
    <t>De micșorat alocațiile pentru Î.M. Combinatul Servicii Funerare cu 1000,0 mii lei</t>
  </si>
  <si>
    <t>De micșorat alocațiile pentru Amenajarea spațiului public și a terenului agerent din str. Ginta Latină, str. Meșterul Manole cu 8000,0 mii lei</t>
  </si>
  <si>
    <t>De exclus poziția Utilaj pentru stația de compostare a deșeurilor vegetale 20000,0 mii lei</t>
  </si>
  <si>
    <t>Se acceptă. Pozițai a fost exclusă din anexa nr. 13</t>
  </si>
  <si>
    <t>De micșorat alocațiile pentru  Amenajarea spațiilor publice din  mun. Chișiunău cu 4000,0 mii lei</t>
  </si>
  <si>
    <t>Alocațiile pentru  Reparația capitală a str. Industrială, podului din str. Mihai Viteazul și extinderea bd. Mircea cel Bătrîn cu prelungirea liniei de troleibuz până la str. Bucovina, inclusiv proiectări de inclus într-un singur pachet</t>
  </si>
  <si>
    <t>De micșorat alocațiile pentru Construcția rețelei de contact cu extinderea liniei de troleibuz în or. Durlești,  cu 4000,0 mii lei</t>
  </si>
  <si>
    <t>De micșorat alocațiile pentrurRenovarea trotuarelor, zonelor pietonale și amenajarea arhitectural-urbanistică a terenurilor adiacente  cu 30000,0 mii lei</t>
  </si>
  <si>
    <t>De micșorat alocațiile pentruConstrucția obiectivelor de semafoare la intersecțiile cu 8000,0 mii lei și de completat poziția cu „crearea registrului semafoarelor”</t>
  </si>
  <si>
    <t>Dezvoltarea infrastructurii transportului alternativ</t>
  </si>
  <si>
    <t xml:space="preserve">De suplimentat alocațiile pentru achiziția autobuzelor </t>
  </si>
  <si>
    <t>De suplimentat alocațiile pentru achiziția troleibuzelor</t>
  </si>
  <si>
    <t>Asugurarea cu apă potabilă a elevilor claselor I-IV</t>
  </si>
  <si>
    <t>Se acceptă. Propunerea este inclusă în anexa nr. 4, grupa principală Învățământul</t>
  </si>
  <si>
    <t>Se acceptă .                                 An. 24.4 se completează cu poziția poziția respectivă și suma de 642,0 mii lei”</t>
  </si>
  <si>
    <t>Se acceptă . Propunerea inclusă în Anexa nr. 24.4</t>
  </si>
  <si>
    <t>Se acceptă. Propunerea este inclusă în anexa nr. 24.4</t>
  </si>
  <si>
    <t>1. Includerea în bugetul pentru anul 2021 a 200 000 lei (0,2 mln lei) conform anexei nr. 1 la Decizia nr.5/14 din 19 decembrie 2019 (pot fi incluse la capitolul Cheltuieli pentru lucrări de reparații și investiții, proiecte din anexa 3, respectiv Alocații pentru proiectele municipale din anexa 4), de menționat că pentru anul 2020 nu a fost alocat niciun leu pentru implementarea deciziei sus-menționate.</t>
  </si>
  <si>
    <t>2. Mărirea sumei de bani alocate pentru buget participativ (capitolul Cheltuieli pentru lucrări de reparații și investiții, proiecte din anexa 3, respectiv Alocații pentru proiectele municipale din anexa 4) de la 3,0 mln. lei la 5,1 mln lei pentru a putea fi implementate proiectele restante din anul 2017, respectiv 2018 (a se vedea lista proiectelor restante cu suma necesară pentru implementare din anexă, precum și nota informativă a direcției relații cu publicul și buget civil).</t>
  </si>
  <si>
    <t>Ivanov Dumitru</t>
  </si>
  <si>
    <t>Tabelul divergenților și recomandărilor pentru proiectul de decizie</t>
  </si>
  <si>
    <t>Voznoi Vitalie</t>
  </si>
  <si>
    <t>Вначале – регламент обсуждения. Например,</t>
  </si>
  <si>
    <t>1. Концептуальное видение и вопросы по концепции с ограничением по времени</t>
  </si>
  <si>
    <t>2. Озвучивание поступивших на мэйл замечаний-предложений (с возможностью разъяснений)</t>
  </si>
  <si>
    <t>3. Озвучивание других замечаний-предложений (с возможностью разъяснений), до лимита времени</t>
  </si>
  <si>
    <t>4. Выводы и дальнейшие действия</t>
  </si>
  <si>
    <t>Серия небольших обсуждений «по направлениям» - образование, транспорт, ЖКХ, строительство. В них должны участвовать и чиновники, ответственные за определенные направления.</t>
  </si>
  <si>
    <t>Перевод всех материалов на русский язык, к реальному обсуждению</t>
  </si>
  <si>
    <t>Проведение реальных обсуждений, по представленным предложениям (или он-лайн, через Zoom).</t>
  </si>
  <si>
    <t xml:space="preserve">Ввиду большого кол-ва </t>
  </si>
  <si>
    <t xml:space="preserve">Должны быть НАКАЗАНЫ организаторы незаконных обсуждений 16 и 17 декабря. </t>
  </si>
  <si>
    <t>Сделать приложение к информационной записке, с указанием новых и измененных крупных статей (например, изменение БОЛЕЕ 10%). Каждая запись должна сопровождаться указанием автора данного предложения (от примэрии), обоснованием и реакцией со стороны Дирекции финансов</t>
  </si>
  <si>
    <t xml:space="preserve">Переориентация расходов с т.н. инвестиционных расходов (парки, знаки на въездах) на  инвестиционные проекты и уменьшение дефицита. </t>
  </si>
  <si>
    <t>Подьемники для маломобильных категорий, в подземных переходах</t>
  </si>
  <si>
    <t>(из расчета 20 подъемников, на 10 переходов, на 0,5 млн.леев за стандартный подъемник с 2 пролетами).</t>
  </si>
  <si>
    <t xml:space="preserve">Увеличение расходов на альтернативный транспорт </t>
  </si>
  <si>
    <t>Необходимо увеличение расходов на улучшение работы юридической дирекции (потенциально – и в других ключевых дирекциях). Минимальный рост должен составлять +100%</t>
  </si>
  <si>
    <t>Расходы на муниципальную полицию</t>
  </si>
  <si>
    <t xml:space="preserve">+10-15 млн.леев – доходы от получаемых в мун.бюджет штрафов (при эффективном менеджменте и быстрой реализации). </t>
  </si>
  <si>
    <t xml:space="preserve">Расходы на муниципальную программу стерилизации, путем привлечения городских приютов к отлову и стерилизации. </t>
  </si>
  <si>
    <t>+ 1 млн.леев</t>
  </si>
  <si>
    <t>Расходы на нереализованные проекты Гражданского бюджета 2017-2018 гг.</t>
  </si>
  <si>
    <t>+ 2,5 млн.леев</t>
  </si>
  <si>
    <t xml:space="preserve">Сейчас в бюджете заложено 550 тысяч, т.к. Loteria Nationala (самая крупная) освобождена от оплаты этого налога. </t>
  </si>
  <si>
    <t>Увеличение доходов за счет налога на роскошь, напрямую или опосредованно (через республиканский бюджет, с возвратом в городской бюджет).</t>
  </si>
  <si>
    <t>Предлагаю дополнить информативную ноту к реальным обсуждениям, по вопросу дефицита бюджета. Или разъяснить, если есть какая-то ошибка в представлении (понимании)</t>
  </si>
  <si>
    <t>Освобождение от всех местных налогов на 10 лет (на недвижимость, на благоустройство, гостиничный сбор) тех экон.агентов</t>
  </si>
  <si>
    <t>Se acceptă .                                 An. 4 este completată cu poziția poziția respectivă și suma de 100,0 mii lei”</t>
  </si>
  <si>
    <t>Nu se acceptă. Salarizarea angajaților din PMC este reglementată prin Legea nr. 270/2018</t>
  </si>
  <si>
    <t xml:space="preserve"> Anexa nr. 4.1 </t>
  </si>
  <si>
    <t>Anexa nr. 13  sunt prevăzute 1500,0 mii lei</t>
  </si>
  <si>
    <t>Nu se acceptă. Nu a fost aprobată decizia CMC privind acceptul realizării obiectivelor restante</t>
  </si>
  <si>
    <t>Să fie prevăzuți mijloace bănești în bugetul mun.Chișinău pentru 2021, pentru implementarea deciziei 3/5 din 20 februarie 2020 cu privire la îmbunătățirea managementului deșeurilor menajere solide în mun.Chișinău pentru anul 2020 și a deciziei 6/1 din 21 mai 2020 cu privire la operare de modificări în decizia 3/5 din 20 februarie 2020. Amenajarea a 55 de platforme de colectare separată a deșeurilor menajere solide</t>
  </si>
  <si>
    <t>Includerea ăn cadrul proiectelor realizate de Pretura sec Buiucani a alocațiilor pentru studiul de fezabilitate a Telefericului din sectorul Buiucani, pentru inițierea PPP</t>
  </si>
  <si>
    <t>Propunerile executivului și Fracțiunea Partidului Acțiune și Solidaritate </t>
  </si>
  <si>
    <t>nr. 02-109/7921 din18.12.2020</t>
  </si>
  <si>
    <t>Propunerea executivului</t>
  </si>
  <si>
    <t>Se acceptă. Propunerile au fost incluse în anexa nr.  12</t>
  </si>
  <si>
    <t>Se acceptă.propunerea este inclusă în anexa nr. 13</t>
  </si>
  <si>
    <t>Proiectarea tronsonului de stradă între str. Korolenko si str. Tudor Striscă.</t>
  </si>
  <si>
    <t>Consultările publice desfășurate conform cadrului legal</t>
  </si>
  <si>
    <t>Nu se acceptă. Unde permit condițiile tehnice se instalează pandus pentru persoane cu dezabilități</t>
  </si>
  <si>
    <t>Nu se acceptă, conform cadrului legal</t>
  </si>
  <si>
    <t xml:space="preserve">       În An. 17 poziția „Dezvoltarea transportului alternativ -4000 mii lei”, conform propunerii  Grupului de lucru pentru Transportul Alternativ</t>
  </si>
  <si>
    <r>
      <t xml:space="preserve">Reparații drum spre gradinițele nr: </t>
    </r>
    <r>
      <rPr>
        <b/>
        <sz val="16"/>
        <color theme="1"/>
        <rFont val="Times New Roman"/>
        <family val="1"/>
        <charset val="204"/>
      </rPr>
      <t>105,108,150</t>
    </r>
    <r>
      <rPr>
        <sz val="16"/>
        <color theme="1"/>
        <rFont val="Times New Roman"/>
        <family val="1"/>
        <charset val="204"/>
      </rPr>
      <t xml:space="preserve"> (str. Miron Costin), </t>
    </r>
    <r>
      <rPr>
        <b/>
        <sz val="16"/>
        <color theme="1"/>
        <rFont val="Times New Roman"/>
        <family val="1"/>
        <charset val="204"/>
      </rPr>
      <t>196</t>
    </r>
    <r>
      <rPr>
        <sz val="16"/>
        <color theme="1"/>
        <rFont val="Times New Roman"/>
        <family val="1"/>
        <charset val="204"/>
      </rPr>
      <t xml:space="preserve"> (Ceucari 4)</t>
    </r>
  </si>
  <si>
    <r>
      <t>Trimis: </t>
    </r>
    <r>
      <rPr>
        <sz val="16"/>
        <color rgb="FF000000"/>
        <rFont val="Times New Roman"/>
        <family val="1"/>
        <charset val="204"/>
      </rPr>
      <t>luni, 28 decembrie, 2020 23:55:47</t>
    </r>
  </si>
  <si>
    <r>
      <t>Trimis: </t>
    </r>
    <r>
      <rPr>
        <sz val="16"/>
        <color rgb="FF000000"/>
        <rFont val="Arial"/>
        <family val="2"/>
        <charset val="204"/>
      </rPr>
      <t>joi, 24 decembrie, 2020 14:39:45</t>
    </r>
  </si>
  <si>
    <r>
      <t xml:space="preserve">Вначале, 30 минут – концептуальная презентация </t>
    </r>
    <r>
      <rPr>
        <b/>
        <sz val="16"/>
        <color rgb="FF000000"/>
        <rFont val="Times New Roman"/>
        <family val="1"/>
        <charset val="204"/>
      </rPr>
      <t>собственного</t>
    </r>
    <r>
      <rPr>
        <sz val="16"/>
        <color rgb="FF000000"/>
        <rFont val="Times New Roman"/>
        <family val="1"/>
        <charset val="204"/>
      </rPr>
      <t xml:space="preserve"> видения  бюджета, приоритетных изменений</t>
    </r>
  </si>
  <si>
    <r>
      <t xml:space="preserve">По сути – это концептуальное обсуждение бюджета </t>
    </r>
    <r>
      <rPr>
        <b/>
        <sz val="16"/>
        <color rgb="FF000000"/>
        <rFont val="Times New Roman"/>
        <family val="1"/>
        <charset val="204"/>
      </rPr>
      <t>в первом чтении</t>
    </r>
    <r>
      <rPr>
        <sz val="16"/>
        <color rgb="FF000000"/>
        <rFont val="Times New Roman"/>
        <family val="1"/>
        <charset val="204"/>
      </rPr>
      <t xml:space="preserve">. </t>
    </r>
  </si>
  <si>
    <r>
      <t xml:space="preserve">+10 млн. леев </t>
    </r>
    <r>
      <rPr>
        <sz val="16"/>
        <color theme="1"/>
        <rFont val="Times New Roman"/>
        <family val="1"/>
        <charset val="204"/>
      </rPr>
      <t>на доп. Расходы</t>
    </r>
  </si>
  <si>
    <r>
      <t xml:space="preserve">+10 млн. леев </t>
    </r>
    <r>
      <rPr>
        <sz val="16"/>
        <color theme="1"/>
        <rFont val="Times New Roman"/>
        <family val="1"/>
        <charset val="204"/>
      </rPr>
      <t>на доп. Расходы (велопарковки и видеонаблюдение, программа регистрации велосредств)</t>
    </r>
  </si>
  <si>
    <r>
      <t xml:space="preserve">Неизвестно, </t>
    </r>
    <r>
      <rPr>
        <sz val="16"/>
        <color theme="1"/>
        <rFont val="Times New Roman"/>
        <family val="1"/>
        <charset val="204"/>
      </rPr>
      <t xml:space="preserve">т.к. не нашел отдельной информации. </t>
    </r>
  </si>
  <si>
    <r>
      <t xml:space="preserve">Предположительно </t>
    </r>
    <r>
      <rPr>
        <b/>
        <sz val="16"/>
        <color theme="1"/>
        <rFont val="Times New Roman"/>
        <family val="1"/>
        <charset val="204"/>
      </rPr>
      <t>+1 млн. леев</t>
    </r>
    <r>
      <rPr>
        <sz val="16"/>
        <color theme="1"/>
        <rFont val="Times New Roman"/>
        <family val="1"/>
        <charset val="204"/>
      </rPr>
      <t xml:space="preserve"> (при расчете 10 юристов и руководитель, на 7 тыс. леев прибавки, на 12 месяцев)</t>
    </r>
  </si>
  <si>
    <r>
      <t xml:space="preserve"> </t>
    </r>
    <r>
      <rPr>
        <b/>
        <sz val="16"/>
        <color theme="1"/>
        <rFont val="Times New Roman"/>
        <family val="1"/>
        <charset val="204"/>
      </rPr>
      <t>2 млн.леев</t>
    </r>
    <r>
      <rPr>
        <sz val="16"/>
        <color theme="1"/>
        <rFont val="Times New Roman"/>
        <family val="1"/>
        <charset val="204"/>
      </rPr>
      <t xml:space="preserve"> на развитие транспарентности в примэрии мун.совета и муниципальном совете</t>
    </r>
  </si>
  <si>
    <r>
      <t>+</t>
    </r>
    <r>
      <rPr>
        <b/>
        <sz val="16"/>
        <color theme="1"/>
        <rFont val="Times New Roman"/>
        <family val="1"/>
        <charset val="204"/>
      </rPr>
      <t>10-15 млн. леев</t>
    </r>
    <r>
      <rPr>
        <sz val="16"/>
        <color theme="1"/>
        <rFont val="Times New Roman"/>
        <family val="1"/>
        <charset val="204"/>
      </rPr>
      <t xml:space="preserve"> на доп. Расходы</t>
    </r>
  </si>
  <si>
    <r>
      <t>Неизвестно,</t>
    </r>
    <r>
      <rPr>
        <i/>
        <sz val="16"/>
        <color theme="1"/>
        <rFont val="Times New Roman"/>
        <family val="1"/>
        <charset val="204"/>
      </rPr>
      <t xml:space="preserve"> сколько дополнительно получим, но вероятно, это будет существенное увеличение</t>
    </r>
  </si>
  <si>
    <r>
      <t>Уменьшение</t>
    </r>
    <r>
      <rPr>
        <sz val="16"/>
        <color theme="1"/>
        <rFont val="Times New Roman"/>
        <family val="1"/>
        <charset val="204"/>
      </rPr>
      <t xml:space="preserve"> дохода на определенную сумму (должна просчитать Дирекция финансов, в соответствии с заявками), в 2021 – будет ясно к июлю (оставить под ректификацию)</t>
    </r>
  </si>
  <si>
    <t>Неизвестно, необходима калькуляция.</t>
  </si>
  <si>
    <t>Propunerile au fost expuse la decizia CMC privi8nd punerea în aplicare a taxelor locale pe anul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</si>
</sst>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u/>
      <sz val="11"/>
      <color theme="10"/>
      <name val="Calibri"/>
      <family val="2"/>
      <scheme val="minor"/>
    </font>
    <font>
      <sz val="16"/>
      <color theme="1"/>
      <name val="Times New Roman"/>
      <family val="1"/>
      <charset val="204"/>
    </font>
    <font>
      <b/>
      <sz val="16"/>
      <color theme="1"/>
      <name val="Times New Roman"/>
      <family val="1"/>
      <charset val="204"/>
    </font>
    <font>
      <i/>
      <sz val="16"/>
      <color theme="1"/>
      <name val="Times New Roman"/>
      <family val="1"/>
      <charset val="204"/>
    </font>
    <font>
      <b/>
      <sz val="16"/>
      <color rgb="FF000000"/>
      <name val="Times New Roman"/>
      <family val="1"/>
      <charset val="204"/>
    </font>
    <font>
      <sz val="16"/>
      <color rgb="FF000000"/>
      <name val="Times New Roman"/>
      <family val="1"/>
      <charset val="204"/>
    </font>
    <font>
      <b/>
      <sz val="16"/>
      <color rgb="FF000000"/>
      <name val="Arial"/>
      <family val="2"/>
      <charset val="204"/>
    </font>
    <font>
      <sz val="16"/>
      <color rgb="FF000000"/>
      <name val="Arial"/>
      <family val="2"/>
      <charset val="204"/>
    </font>
    <font>
      <b/>
      <i/>
      <sz val="16"/>
      <color theme="1"/>
      <name val="Times New Roman"/>
      <family val="1"/>
      <charset val="204"/>
    </font>
    <font>
      <sz val="16"/>
      <color theme="1"/>
      <name val="Cambria"/>
      <family val="1"/>
      <charset val="204"/>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xf numFmtId="0" fontId="1" fillId="0" borderId="0" applyNumberFormat="0" applyFill="0" applyBorder="0" applyAlignment="0" applyProtection="0"/>
  </cellStyleXfs>
  <cellXfs count="75">
    <xf numFmtId="0" fontId="0" fillId="0" borderId="0" xfId="0"/>
    <xf numFmtId="0" fontId="2" fillId="0" borderId="1" xfId="0" applyFont="1" applyFill="1" applyBorder="1" applyAlignment="1">
      <alignment vertical="center" wrapText="1"/>
    </xf>
    <xf numFmtId="0" fontId="2" fillId="0" borderId="0" xfId="0" applyFont="1" applyFill="1"/>
    <xf numFmtId="0" fontId="3" fillId="0" borderId="0" xfId="0" applyFont="1" applyFill="1" applyAlignment="1">
      <alignment horizontal="center"/>
    </xf>
    <xf numFmtId="0" fontId="2" fillId="0" borderId="1" xfId="0" applyFont="1" applyFill="1" applyBorder="1"/>
    <xf numFmtId="0" fontId="2" fillId="0" borderId="1" xfId="0" applyFont="1" applyFill="1" applyBorder="1" applyAlignment="1">
      <alignment horizontal="center"/>
    </xf>
    <xf numFmtId="0" fontId="3" fillId="0" borderId="5" xfId="0" applyFont="1" applyFill="1" applyBorder="1" applyAlignment="1">
      <alignment horizontal="center"/>
    </xf>
    <xf numFmtId="0" fontId="3" fillId="0" borderId="8" xfId="0" applyFont="1" applyFill="1" applyBorder="1" applyAlignment="1">
      <alignment horizontal="center"/>
    </xf>
    <xf numFmtId="0" fontId="3" fillId="0" borderId="6" xfId="0" applyFont="1" applyFill="1" applyBorder="1" applyAlignment="1">
      <alignment horizont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vertical="center" wrapText="1"/>
    </xf>
    <xf numFmtId="0" fontId="2" fillId="0" borderId="6" xfId="0" applyFont="1" applyFill="1" applyBorder="1" applyAlignment="1">
      <alignment vertical="center" wrapText="1"/>
    </xf>
    <xf numFmtId="0" fontId="2" fillId="0" borderId="4" xfId="0" applyFont="1" applyFill="1" applyBorder="1" applyAlignment="1">
      <alignment vertical="center" wrapText="1"/>
    </xf>
    <xf numFmtId="0" fontId="4" fillId="0" borderId="0" xfId="0" applyFont="1" applyFill="1"/>
    <xf numFmtId="0" fontId="2" fillId="0" borderId="0" xfId="0" applyFont="1" applyFill="1" applyBorder="1" applyAlignment="1"/>
    <xf numFmtId="164" fontId="3" fillId="0" borderId="1" xfId="0" applyNumberFormat="1" applyFont="1" applyFill="1" applyBorder="1" applyAlignment="1">
      <alignment horizontal="center"/>
    </xf>
    <xf numFmtId="164" fontId="3"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4" fontId="3" fillId="0" borderId="1" xfId="0" applyNumberFormat="1" applyFont="1" applyFill="1" applyBorder="1" applyAlignment="1">
      <alignment vertical="center" wrapText="1"/>
    </xf>
    <xf numFmtId="164" fontId="2" fillId="0" borderId="1" xfId="0" applyNumberFormat="1" applyFont="1" applyFill="1" applyBorder="1" applyAlignment="1">
      <alignment vertical="center" wrapText="1"/>
    </xf>
    <xf numFmtId="0" fontId="2" fillId="0" borderId="3" xfId="0" applyFont="1" applyFill="1" applyBorder="1" applyAlignment="1">
      <alignment vertical="center" wrapText="1"/>
    </xf>
    <xf numFmtId="0" fontId="2" fillId="0" borderId="2" xfId="0" applyFont="1" applyFill="1" applyBorder="1" applyAlignment="1">
      <alignment vertical="center" wrapText="1"/>
    </xf>
    <xf numFmtId="0" fontId="2" fillId="0" borderId="9"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Alignment="1">
      <alignment horizontal="left"/>
    </xf>
    <xf numFmtId="0" fontId="2" fillId="0" borderId="4" xfId="0" applyFont="1" applyFill="1" applyBorder="1" applyAlignment="1">
      <alignment horizontal="center" vertical="center" wrapText="1"/>
    </xf>
    <xf numFmtId="0" fontId="3" fillId="0" borderId="1" xfId="0" applyFont="1" applyFill="1" applyBorder="1" applyAlignment="1">
      <alignment vertical="center" wrapText="1"/>
    </xf>
    <xf numFmtId="164" fontId="2" fillId="0" borderId="1" xfId="0" applyNumberFormat="1" applyFont="1" applyFill="1" applyBorder="1"/>
    <xf numFmtId="0" fontId="2" fillId="0" borderId="9" xfId="0" applyFont="1" applyFill="1" applyBorder="1" applyAlignment="1">
      <alignment vertical="center" wrapText="1"/>
    </xf>
    <xf numFmtId="0" fontId="4" fillId="0" borderId="6" xfId="0" applyFont="1" applyFill="1" applyBorder="1" applyAlignment="1">
      <alignment vertical="center" wrapText="1"/>
    </xf>
    <xf numFmtId="0" fontId="2" fillId="0" borderId="7" xfId="0" applyFont="1" applyFill="1" applyBorder="1" applyAlignment="1">
      <alignment vertical="center" wrapText="1"/>
    </xf>
    <xf numFmtId="0" fontId="2" fillId="0" borderId="1" xfId="0" applyFont="1" applyFill="1" applyBorder="1" applyAlignment="1">
      <alignment wrapText="1"/>
    </xf>
    <xf numFmtId="0" fontId="2" fillId="0" borderId="0" xfId="0" applyFont="1" applyFill="1" applyBorder="1" applyAlignment="1">
      <alignment vertical="center" wrapText="1"/>
    </xf>
    <xf numFmtId="164" fontId="3" fillId="0" borderId="1" xfId="0" applyNumberFormat="1" applyFont="1" applyFill="1" applyBorder="1"/>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164" fontId="2" fillId="0" borderId="0" xfId="0" applyNumberFormat="1" applyFont="1" applyFill="1" applyBorder="1" applyAlignment="1">
      <alignment vertical="center" wrapText="1"/>
    </xf>
    <xf numFmtId="0" fontId="3" fillId="0" borderId="8" xfId="0" applyFont="1" applyFill="1" applyBorder="1" applyAlignment="1"/>
    <xf numFmtId="0" fontId="3" fillId="0" borderId="6" xfId="0" applyFont="1" applyFill="1" applyBorder="1" applyAlignment="1"/>
    <xf numFmtId="0" fontId="3" fillId="0" borderId="1" xfId="0" applyFont="1" applyFill="1" applyBorder="1" applyAlignment="1">
      <alignment horizontal="center" vertical="center"/>
    </xf>
    <xf numFmtId="0" fontId="2" fillId="0" borderId="6" xfId="0" applyFont="1" applyFill="1" applyBorder="1" applyAlignment="1">
      <alignment horizontal="left" vertical="center" wrapText="1"/>
    </xf>
    <xf numFmtId="0" fontId="3" fillId="0" borderId="0" xfId="0" applyFont="1" applyFill="1" applyAlignment="1">
      <alignment horizontal="center" vertical="center"/>
    </xf>
    <xf numFmtId="0" fontId="2" fillId="0" borderId="6" xfId="0" applyFont="1" applyFill="1" applyBorder="1" applyAlignment="1">
      <alignment horizontal="center" vertical="center" wrapText="1"/>
    </xf>
    <xf numFmtId="0" fontId="2" fillId="0" borderId="5" xfId="0" applyFont="1" applyFill="1" applyBorder="1" applyAlignment="1">
      <alignment vertical="center" wrapText="1"/>
    </xf>
    <xf numFmtId="0" fontId="2" fillId="0" borderId="1" xfId="0" applyFont="1" applyFill="1" applyBorder="1" applyAlignment="1">
      <alignment horizontal="justify"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2" fontId="2" fillId="0" borderId="1" xfId="0" applyNumberFormat="1" applyFont="1" applyFill="1" applyBorder="1" applyAlignment="1">
      <alignment vertical="center" wrapText="1"/>
    </xf>
    <xf numFmtId="2"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wrapText="1"/>
    </xf>
    <xf numFmtId="0" fontId="5" fillId="0" borderId="1" xfId="0" applyFont="1" applyBorder="1" applyAlignment="1">
      <alignment vertical="center" wrapText="1"/>
    </xf>
    <xf numFmtId="0" fontId="2" fillId="0" borderId="1" xfId="1" applyFont="1" applyBorder="1" applyAlignment="1">
      <alignment vertical="center" wrapText="1"/>
    </xf>
    <xf numFmtId="0" fontId="6" fillId="0" borderId="1" xfId="0" applyFont="1" applyBorder="1" applyAlignment="1">
      <alignment horizontal="left" vertical="center" wrapText="1"/>
    </xf>
    <xf numFmtId="0" fontId="7" fillId="0" borderId="1" xfId="0" applyFont="1" applyBorder="1" applyAlignment="1">
      <alignment vertical="center" wrapText="1"/>
    </xf>
    <xf numFmtId="0" fontId="3" fillId="0" borderId="1" xfId="0" applyFont="1" applyBorder="1"/>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2" fillId="0" borderId="1" xfId="0" applyFont="1" applyBorder="1" applyAlignment="1">
      <alignment horizontal="justify" vertical="center" wrapText="1"/>
    </xf>
    <xf numFmtId="0" fontId="9" fillId="0" borderId="1" xfId="0" applyFont="1" applyFill="1" applyBorder="1" applyAlignment="1">
      <alignment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wrapText="1"/>
    </xf>
    <xf numFmtId="0" fontId="3" fillId="0" borderId="1" xfId="0" applyFont="1" applyBorder="1" applyAlignment="1">
      <alignment horizontal="justify" vertical="center" wrapText="1"/>
    </xf>
    <xf numFmtId="0" fontId="2" fillId="0" borderId="2" xfId="0" applyFont="1" applyFill="1" applyBorder="1" applyAlignment="1">
      <alignment horizontal="center"/>
    </xf>
    <xf numFmtId="0" fontId="2" fillId="0" borderId="4" xfId="0" applyFont="1" applyFill="1" applyBorder="1" applyAlignment="1">
      <alignment horizontal="center"/>
    </xf>
    <xf numFmtId="0" fontId="3" fillId="0" borderId="1" xfId="0" applyFont="1" applyBorder="1" applyAlignment="1">
      <alignment horizontal="justify"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1" xfId="0" applyFont="1" applyBorder="1" applyAlignment="1">
      <alignment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0"/>
  <sheetViews>
    <sheetView tabSelected="1" view="pageBreakPreview" topLeftCell="A11" zoomScale="60" zoomScaleNormal="100" workbookViewId="0">
      <selection activeCell="F265" sqref="F265:F269"/>
    </sheetView>
  </sheetViews>
  <sheetFormatPr defaultRowHeight="20.25" x14ac:dyDescent="0.3"/>
  <cols>
    <col min="1" max="1" width="11.140625" style="2" customWidth="1"/>
    <col min="2" max="2" width="17.7109375" style="2" customWidth="1"/>
    <col min="3" max="3" width="24.85546875" style="2" customWidth="1"/>
    <col min="4" max="4" width="73.28515625" style="2" customWidth="1"/>
    <col min="5" max="5" width="20" style="2" customWidth="1"/>
    <col min="6" max="6" width="39.140625" style="2" customWidth="1"/>
    <col min="7" max="7" width="0.140625" style="2" customWidth="1"/>
    <col min="8" max="10" width="9.140625" style="2"/>
    <col min="11" max="11" width="10.28515625" style="2" bestFit="1" customWidth="1"/>
    <col min="12" max="12" width="9.140625" style="2"/>
    <col min="13" max="13" width="14.85546875" style="2" customWidth="1"/>
    <col min="14" max="16384" width="9.140625" style="2"/>
  </cols>
  <sheetData>
    <row r="2" spans="1:7" x14ac:dyDescent="0.3">
      <c r="B2" s="3" t="s">
        <v>0</v>
      </c>
      <c r="C2" s="3"/>
      <c r="D2" s="3"/>
      <c r="E2" s="3"/>
      <c r="F2" s="3"/>
    </row>
    <row r="5" spans="1:7" x14ac:dyDescent="0.3">
      <c r="A5" s="4" t="s">
        <v>13</v>
      </c>
      <c r="B5" s="5" t="s">
        <v>5</v>
      </c>
      <c r="C5" s="5" t="s">
        <v>6</v>
      </c>
      <c r="D5" s="5" t="s">
        <v>7</v>
      </c>
      <c r="E5" s="5" t="s">
        <v>8</v>
      </c>
      <c r="F5" s="5" t="s">
        <v>4</v>
      </c>
    </row>
    <row r="6" spans="1:7" x14ac:dyDescent="0.3">
      <c r="A6" s="6" t="s">
        <v>143</v>
      </c>
      <c r="B6" s="7"/>
      <c r="C6" s="7"/>
      <c r="D6" s="8"/>
      <c r="E6" s="5"/>
      <c r="F6" s="5"/>
    </row>
    <row r="7" spans="1:7" ht="60.75" x14ac:dyDescent="0.3">
      <c r="A7" s="9">
        <v>1</v>
      </c>
      <c r="B7" s="1" t="s">
        <v>12</v>
      </c>
      <c r="C7" s="1" t="s">
        <v>11</v>
      </c>
      <c r="D7" s="1" t="s">
        <v>26</v>
      </c>
      <c r="E7" s="5"/>
      <c r="F7" s="10" t="s">
        <v>236</v>
      </c>
    </row>
    <row r="8" spans="1:7" ht="222.75" x14ac:dyDescent="0.3">
      <c r="A8" s="9">
        <v>2</v>
      </c>
      <c r="B8" s="11" t="s">
        <v>140</v>
      </c>
      <c r="C8" s="1" t="s">
        <v>142</v>
      </c>
      <c r="D8" s="12" t="s">
        <v>141</v>
      </c>
      <c r="E8" s="5"/>
      <c r="F8" s="5" t="s">
        <v>252</v>
      </c>
    </row>
    <row r="9" spans="1:7" ht="283.5" x14ac:dyDescent="0.3">
      <c r="A9" s="9">
        <v>3</v>
      </c>
      <c r="B9" s="11" t="s">
        <v>139</v>
      </c>
      <c r="C9" s="1" t="s">
        <v>137</v>
      </c>
      <c r="D9" s="12" t="s">
        <v>138</v>
      </c>
      <c r="E9" s="5"/>
      <c r="F9" s="10" t="s">
        <v>237</v>
      </c>
    </row>
    <row r="10" spans="1:7" ht="204" customHeight="1" x14ac:dyDescent="0.3">
      <c r="A10" s="9">
        <v>4</v>
      </c>
      <c r="B10" s="11"/>
      <c r="C10" s="1" t="s">
        <v>144</v>
      </c>
      <c r="D10" s="12" t="s">
        <v>238</v>
      </c>
      <c r="E10" s="5">
        <v>1083.5999999999999</v>
      </c>
      <c r="F10" s="10" t="s">
        <v>267</v>
      </c>
    </row>
    <row r="11" spans="1:7" ht="106.5" customHeight="1" x14ac:dyDescent="0.3">
      <c r="A11" s="9">
        <v>5</v>
      </c>
      <c r="B11" s="11">
        <v>44184</v>
      </c>
      <c r="C11" s="1" t="s">
        <v>227</v>
      </c>
      <c r="D11" s="12" t="s">
        <v>228</v>
      </c>
      <c r="E11" s="5"/>
      <c r="F11" s="5" t="s">
        <v>252</v>
      </c>
    </row>
    <row r="12" spans="1:7" s="14" customFormat="1" ht="311.25" customHeight="1" x14ac:dyDescent="0.3">
      <c r="A12" s="9">
        <v>6</v>
      </c>
      <c r="B12" s="11"/>
      <c r="C12" s="1" t="s">
        <v>229</v>
      </c>
      <c r="D12" s="13" t="s">
        <v>239</v>
      </c>
      <c r="F12" s="10" t="s">
        <v>240</v>
      </c>
      <c r="G12" s="15"/>
    </row>
    <row r="13" spans="1:7" ht="81" x14ac:dyDescent="0.3">
      <c r="A13" s="9">
        <v>7</v>
      </c>
      <c r="B13" s="1" t="s">
        <v>77</v>
      </c>
      <c r="C13" s="1" t="s">
        <v>78</v>
      </c>
      <c r="D13" s="1" t="s">
        <v>79</v>
      </c>
      <c r="E13" s="5"/>
      <c r="F13" s="10" t="s">
        <v>241</v>
      </c>
    </row>
    <row r="14" spans="1:7" ht="202.5" x14ac:dyDescent="0.3">
      <c r="A14" s="9">
        <v>8</v>
      </c>
      <c r="B14" s="1" t="s">
        <v>71</v>
      </c>
      <c r="C14" s="1" t="s">
        <v>72</v>
      </c>
      <c r="D14" s="1" t="s">
        <v>73</v>
      </c>
      <c r="E14" s="5"/>
      <c r="F14" s="10" t="s">
        <v>242</v>
      </c>
    </row>
    <row r="15" spans="1:7" ht="81" x14ac:dyDescent="0.3">
      <c r="A15" s="9">
        <v>9</v>
      </c>
      <c r="B15" s="1" t="s">
        <v>74</v>
      </c>
      <c r="C15" s="1" t="s">
        <v>75</v>
      </c>
      <c r="D15" s="1" t="s">
        <v>76</v>
      </c>
      <c r="E15" s="16">
        <v>100</v>
      </c>
      <c r="F15" s="10" t="s">
        <v>253</v>
      </c>
    </row>
    <row r="16" spans="1:7" ht="81" x14ac:dyDescent="0.3">
      <c r="A16" s="10">
        <v>10</v>
      </c>
      <c r="B16" s="1" t="s">
        <v>1</v>
      </c>
      <c r="C16" s="1" t="s">
        <v>2</v>
      </c>
      <c r="D16" s="1" t="s">
        <v>3</v>
      </c>
      <c r="E16" s="17">
        <v>10000</v>
      </c>
      <c r="F16" s="10" t="s">
        <v>243</v>
      </c>
    </row>
    <row r="17" spans="1:7" ht="81" x14ac:dyDescent="0.3">
      <c r="A17" s="10">
        <v>11</v>
      </c>
      <c r="B17" s="1" t="s">
        <v>10</v>
      </c>
      <c r="C17" s="1" t="s">
        <v>2</v>
      </c>
      <c r="D17" s="1" t="s">
        <v>9</v>
      </c>
      <c r="E17" s="17">
        <v>850</v>
      </c>
      <c r="F17" s="10" t="s">
        <v>244</v>
      </c>
    </row>
    <row r="18" spans="1:7" ht="60.75" x14ac:dyDescent="0.3">
      <c r="A18" s="10">
        <v>12</v>
      </c>
      <c r="B18" s="18" t="s">
        <v>70</v>
      </c>
      <c r="C18" s="1" t="s">
        <v>14</v>
      </c>
      <c r="D18" s="4"/>
      <c r="E18" s="17">
        <f>SUM(E19:E32)</f>
        <v>23768.5</v>
      </c>
      <c r="F18" s="1"/>
    </row>
    <row r="19" spans="1:7" ht="81" x14ac:dyDescent="0.3">
      <c r="A19" s="10"/>
      <c r="B19" s="1"/>
      <c r="C19" s="1">
        <v>1</v>
      </c>
      <c r="D19" s="1" t="s">
        <v>15</v>
      </c>
      <c r="E19" s="19">
        <v>15000</v>
      </c>
      <c r="F19" s="10" t="s">
        <v>245</v>
      </c>
    </row>
    <row r="20" spans="1:7" ht="81" x14ac:dyDescent="0.3">
      <c r="A20" s="10"/>
      <c r="B20" s="1" t="s">
        <v>27</v>
      </c>
      <c r="C20" s="1" t="s">
        <v>29</v>
      </c>
      <c r="D20" s="1" t="s">
        <v>16</v>
      </c>
      <c r="E20" s="19">
        <v>2900</v>
      </c>
      <c r="F20" s="10" t="s">
        <v>246</v>
      </c>
    </row>
    <row r="21" spans="1:7" ht="81" x14ac:dyDescent="0.3">
      <c r="A21" s="10"/>
      <c r="B21" s="1"/>
      <c r="C21" s="1">
        <v>3</v>
      </c>
      <c r="D21" s="1" t="s">
        <v>230</v>
      </c>
      <c r="E21" s="19">
        <v>642</v>
      </c>
      <c r="F21" s="10" t="s">
        <v>350</v>
      </c>
    </row>
    <row r="22" spans="1:7" ht="81" x14ac:dyDescent="0.3">
      <c r="A22" s="10"/>
      <c r="B22" s="1" t="s">
        <v>30</v>
      </c>
      <c r="C22" s="1" t="s">
        <v>29</v>
      </c>
      <c r="D22" s="1" t="s">
        <v>28</v>
      </c>
      <c r="E22" s="19">
        <v>258</v>
      </c>
      <c r="F22" s="10" t="s">
        <v>247</v>
      </c>
    </row>
    <row r="23" spans="1:7" ht="81" x14ac:dyDescent="0.3">
      <c r="A23" s="10"/>
      <c r="B23" s="1" t="s">
        <v>31</v>
      </c>
      <c r="C23" s="1" t="s">
        <v>29</v>
      </c>
      <c r="D23" s="1" t="s">
        <v>32</v>
      </c>
      <c r="E23" s="19">
        <v>1254</v>
      </c>
      <c r="F23" s="10" t="s">
        <v>248</v>
      </c>
    </row>
    <row r="24" spans="1:7" ht="81" x14ac:dyDescent="0.3">
      <c r="A24" s="10"/>
      <c r="B24" s="1"/>
      <c r="C24" s="1">
        <v>6</v>
      </c>
      <c r="D24" s="1" t="s">
        <v>17</v>
      </c>
      <c r="E24" s="19">
        <v>450</v>
      </c>
      <c r="F24" s="10" t="s">
        <v>249</v>
      </c>
    </row>
    <row r="25" spans="1:7" ht="81" x14ac:dyDescent="0.3">
      <c r="A25" s="10"/>
      <c r="B25" s="1"/>
      <c r="C25" s="1">
        <v>7</v>
      </c>
      <c r="D25" s="1" t="s">
        <v>18</v>
      </c>
      <c r="E25" s="19">
        <v>2742</v>
      </c>
      <c r="F25" s="10" t="s">
        <v>250</v>
      </c>
    </row>
    <row r="26" spans="1:7" ht="81" x14ac:dyDescent="0.3">
      <c r="A26" s="10"/>
      <c r="B26" s="1"/>
      <c r="C26" s="1">
        <v>8</v>
      </c>
      <c r="D26" s="1" t="s">
        <v>19</v>
      </c>
      <c r="E26" s="19">
        <v>78</v>
      </c>
      <c r="F26" s="10" t="s">
        <v>251</v>
      </c>
    </row>
    <row r="27" spans="1:7" ht="60.75" x14ac:dyDescent="0.3">
      <c r="A27" s="10"/>
      <c r="B27" s="1"/>
      <c r="C27" s="1">
        <v>9</v>
      </c>
      <c r="D27" s="1" t="s">
        <v>20</v>
      </c>
      <c r="E27" s="19"/>
      <c r="F27" s="10" t="s">
        <v>268</v>
      </c>
    </row>
    <row r="28" spans="1:7" ht="60" customHeight="1" x14ac:dyDescent="0.3">
      <c r="A28" s="1"/>
      <c r="B28" s="1"/>
      <c r="C28" s="1">
        <v>10</v>
      </c>
      <c r="D28" s="1" t="s">
        <v>25</v>
      </c>
      <c r="E28" s="19"/>
      <c r="F28" s="10" t="s">
        <v>269</v>
      </c>
    </row>
    <row r="29" spans="1:7" ht="61.5" customHeight="1" x14ac:dyDescent="0.3">
      <c r="A29" s="1"/>
      <c r="B29" s="1"/>
      <c r="C29" s="1">
        <v>11</v>
      </c>
      <c r="D29" s="1" t="s">
        <v>24</v>
      </c>
      <c r="E29" s="19">
        <v>150</v>
      </c>
      <c r="F29" s="1" t="s">
        <v>254</v>
      </c>
    </row>
    <row r="30" spans="1:7" ht="81" x14ac:dyDescent="0.3">
      <c r="A30" s="1"/>
      <c r="B30" s="1"/>
      <c r="C30" s="1">
        <v>12</v>
      </c>
      <c r="D30" s="1" t="s">
        <v>21</v>
      </c>
      <c r="E30" s="19">
        <v>294.5</v>
      </c>
      <c r="F30" s="10" t="s">
        <v>255</v>
      </c>
      <c r="G30" s="1"/>
    </row>
    <row r="31" spans="1:7" ht="87" customHeight="1" x14ac:dyDescent="0.3">
      <c r="A31" s="1"/>
      <c r="B31" s="1"/>
      <c r="C31" s="1">
        <v>13</v>
      </c>
      <c r="D31" s="1" t="s">
        <v>22</v>
      </c>
      <c r="E31" s="19"/>
      <c r="F31" s="10" t="s">
        <v>256</v>
      </c>
    </row>
    <row r="32" spans="1:7" ht="60.75" x14ac:dyDescent="0.3">
      <c r="A32" s="1"/>
      <c r="B32" s="1"/>
      <c r="C32" s="1">
        <v>14</v>
      </c>
      <c r="D32" s="1" t="s">
        <v>23</v>
      </c>
      <c r="E32" s="19"/>
      <c r="F32" s="10" t="s">
        <v>270</v>
      </c>
    </row>
    <row r="33" spans="1:6" ht="60.75" x14ac:dyDescent="0.3">
      <c r="A33" s="1">
        <v>13</v>
      </c>
      <c r="B33" s="1" t="s">
        <v>33</v>
      </c>
      <c r="C33" s="1" t="s">
        <v>128</v>
      </c>
      <c r="D33" s="1" t="s">
        <v>390</v>
      </c>
      <c r="E33" s="17">
        <v>1200</v>
      </c>
      <c r="F33" s="10" t="s">
        <v>257</v>
      </c>
    </row>
    <row r="34" spans="1:6" ht="94.5" customHeight="1" x14ac:dyDescent="0.3">
      <c r="A34" s="1">
        <v>14</v>
      </c>
      <c r="B34" s="1" t="s">
        <v>68</v>
      </c>
      <c r="C34" s="1" t="s">
        <v>35</v>
      </c>
      <c r="D34" s="1" t="s">
        <v>69</v>
      </c>
      <c r="E34" s="19"/>
      <c r="F34" s="1" t="s">
        <v>252</v>
      </c>
    </row>
    <row r="35" spans="1:6" ht="60.75" x14ac:dyDescent="0.3">
      <c r="A35" s="1">
        <v>15</v>
      </c>
      <c r="B35" s="1" t="s">
        <v>34</v>
      </c>
      <c r="C35" s="1" t="s">
        <v>35</v>
      </c>
      <c r="D35" s="1"/>
      <c r="E35" s="20">
        <f>SUM(E36:E48)</f>
        <v>58250</v>
      </c>
      <c r="F35" s="1" t="s">
        <v>271</v>
      </c>
    </row>
    <row r="36" spans="1:6" x14ac:dyDescent="0.3">
      <c r="A36" s="1"/>
      <c r="B36" s="1"/>
      <c r="C36" s="1"/>
      <c r="D36" s="1" t="s">
        <v>36</v>
      </c>
      <c r="E36" s="21">
        <v>500</v>
      </c>
      <c r="F36" s="1"/>
    </row>
    <row r="37" spans="1:6" x14ac:dyDescent="0.3">
      <c r="A37" s="1"/>
      <c r="B37" s="1"/>
      <c r="C37" s="1"/>
      <c r="D37" s="1" t="s">
        <v>37</v>
      </c>
      <c r="E37" s="21">
        <v>5000</v>
      </c>
      <c r="F37" s="1"/>
    </row>
    <row r="38" spans="1:6" x14ac:dyDescent="0.3">
      <c r="A38" s="1"/>
      <c r="B38" s="1"/>
      <c r="C38" s="1"/>
      <c r="D38" s="1" t="s">
        <v>38</v>
      </c>
      <c r="E38" s="21">
        <v>450</v>
      </c>
      <c r="F38" s="1"/>
    </row>
    <row r="39" spans="1:6" x14ac:dyDescent="0.3">
      <c r="A39" s="1"/>
      <c r="B39" s="1"/>
      <c r="C39" s="1"/>
      <c r="D39" s="1" t="s">
        <v>48</v>
      </c>
      <c r="E39" s="21">
        <v>100</v>
      </c>
      <c r="F39" s="1"/>
    </row>
    <row r="40" spans="1:6" x14ac:dyDescent="0.3">
      <c r="A40" s="4"/>
      <c r="B40" s="1"/>
      <c r="C40" s="1"/>
      <c r="D40" s="1" t="s">
        <v>39</v>
      </c>
      <c r="E40" s="21">
        <v>100</v>
      </c>
      <c r="F40" s="1"/>
    </row>
    <row r="41" spans="1:6" x14ac:dyDescent="0.3">
      <c r="A41" s="4"/>
      <c r="B41" s="1"/>
      <c r="C41" s="1"/>
      <c r="D41" s="1" t="s">
        <v>40</v>
      </c>
      <c r="E41" s="21">
        <v>100</v>
      </c>
      <c r="F41" s="1"/>
    </row>
    <row r="42" spans="1:6" ht="40.5" x14ac:dyDescent="0.3">
      <c r="A42" s="4"/>
      <c r="B42" s="1"/>
      <c r="C42" s="1"/>
      <c r="D42" s="1" t="s">
        <v>41</v>
      </c>
      <c r="E42" s="21">
        <v>10000</v>
      </c>
      <c r="F42" s="1"/>
    </row>
    <row r="43" spans="1:6" x14ac:dyDescent="0.3">
      <c r="A43" s="4"/>
      <c r="B43" s="1"/>
      <c r="C43" s="1"/>
      <c r="D43" s="1" t="s">
        <v>42</v>
      </c>
      <c r="E43" s="21">
        <v>1500</v>
      </c>
      <c r="F43" s="1"/>
    </row>
    <row r="44" spans="1:6" x14ac:dyDescent="0.3">
      <c r="A44" s="4"/>
      <c r="B44" s="1"/>
      <c r="C44" s="1"/>
      <c r="D44" s="1" t="s">
        <v>43</v>
      </c>
      <c r="E44" s="21">
        <v>500</v>
      </c>
      <c r="F44" s="1"/>
    </row>
    <row r="45" spans="1:6" ht="40.5" x14ac:dyDescent="0.3">
      <c r="A45" s="4"/>
      <c r="B45" s="1"/>
      <c r="C45" s="1"/>
      <c r="D45" s="1" t="s">
        <v>44</v>
      </c>
      <c r="E45" s="21">
        <v>5000</v>
      </c>
      <c r="F45" s="1"/>
    </row>
    <row r="46" spans="1:6" x14ac:dyDescent="0.3">
      <c r="A46" s="4"/>
      <c r="B46" s="1"/>
      <c r="C46" s="1"/>
      <c r="D46" s="1" t="s">
        <v>45</v>
      </c>
      <c r="E46" s="21">
        <v>15000</v>
      </c>
      <c r="F46" s="1"/>
    </row>
    <row r="47" spans="1:6" x14ac:dyDescent="0.3">
      <c r="A47" s="4"/>
      <c r="B47" s="1"/>
      <c r="C47" s="1"/>
      <c r="D47" s="1" t="s">
        <v>46</v>
      </c>
      <c r="E47" s="21">
        <v>15000</v>
      </c>
      <c r="F47" s="1"/>
    </row>
    <row r="48" spans="1:6" x14ac:dyDescent="0.3">
      <c r="A48" s="4"/>
      <c r="B48" s="1"/>
      <c r="C48" s="1"/>
      <c r="D48" s="1" t="s">
        <v>47</v>
      </c>
      <c r="E48" s="21">
        <v>5000</v>
      </c>
      <c r="F48" s="1"/>
    </row>
    <row r="49" spans="1:7" ht="60.75" x14ac:dyDescent="0.3">
      <c r="A49" s="4">
        <v>16</v>
      </c>
      <c r="B49" s="1" t="s">
        <v>217</v>
      </c>
      <c r="C49" s="1" t="s">
        <v>35</v>
      </c>
      <c r="D49" s="1" t="s">
        <v>15</v>
      </c>
      <c r="E49" s="21">
        <v>12000</v>
      </c>
      <c r="F49" s="1" t="s">
        <v>266</v>
      </c>
    </row>
    <row r="50" spans="1:7" ht="162" customHeight="1" x14ac:dyDescent="0.3">
      <c r="A50" s="4">
        <v>17</v>
      </c>
      <c r="B50" s="1" t="s">
        <v>49</v>
      </c>
      <c r="C50" s="1" t="s">
        <v>50</v>
      </c>
      <c r="D50" s="1"/>
      <c r="E50" s="20">
        <f>SUM(E51:E67)</f>
        <v>70650</v>
      </c>
      <c r="F50" s="1"/>
    </row>
    <row r="51" spans="1:7" ht="56.25" customHeight="1" x14ac:dyDescent="0.3">
      <c r="A51" s="4"/>
      <c r="B51" s="1"/>
      <c r="C51" s="1">
        <v>1</v>
      </c>
      <c r="D51" s="1" t="s">
        <v>51</v>
      </c>
      <c r="E51" s="21">
        <v>7500</v>
      </c>
      <c r="F51" s="1" t="s">
        <v>351</v>
      </c>
    </row>
    <row r="52" spans="1:7" ht="84" customHeight="1" x14ac:dyDescent="0.3">
      <c r="A52" s="4"/>
      <c r="B52" s="1"/>
      <c r="C52" s="1">
        <v>2</v>
      </c>
      <c r="D52" s="1" t="s">
        <v>52</v>
      </c>
      <c r="E52" s="21">
        <v>2500</v>
      </c>
      <c r="F52" s="10" t="s">
        <v>273</v>
      </c>
    </row>
    <row r="53" spans="1:7" ht="60.75" x14ac:dyDescent="0.3">
      <c r="A53" s="4"/>
      <c r="B53" s="1"/>
      <c r="C53" s="1">
        <v>3</v>
      </c>
      <c r="D53" s="1" t="s">
        <v>53</v>
      </c>
      <c r="E53" s="21">
        <v>10000</v>
      </c>
      <c r="F53" s="13" t="s">
        <v>272</v>
      </c>
    </row>
    <row r="54" spans="1:7" ht="40.5" x14ac:dyDescent="0.3">
      <c r="A54" s="4"/>
      <c r="B54" s="1"/>
      <c r="C54" s="1">
        <v>4</v>
      </c>
      <c r="D54" s="1" t="s">
        <v>54</v>
      </c>
      <c r="E54" s="21">
        <v>4000</v>
      </c>
      <c r="F54" s="1" t="s">
        <v>265</v>
      </c>
    </row>
    <row r="55" spans="1:7" ht="60.75" x14ac:dyDescent="0.3">
      <c r="A55" s="4"/>
      <c r="B55" s="1"/>
      <c r="C55" s="1">
        <v>5</v>
      </c>
      <c r="D55" s="1" t="s">
        <v>55</v>
      </c>
      <c r="E55" s="21">
        <v>100</v>
      </c>
      <c r="F55" s="1" t="s">
        <v>265</v>
      </c>
      <c r="G55" s="2" t="s">
        <v>222</v>
      </c>
    </row>
    <row r="56" spans="1:7" ht="69" customHeight="1" x14ac:dyDescent="0.3">
      <c r="A56" s="4"/>
      <c r="B56" s="1"/>
      <c r="C56" s="1">
        <v>6</v>
      </c>
      <c r="D56" s="1" t="s">
        <v>56</v>
      </c>
      <c r="E56" s="21">
        <v>500</v>
      </c>
      <c r="F56" s="22" t="s">
        <v>261</v>
      </c>
    </row>
    <row r="57" spans="1:7" ht="81" x14ac:dyDescent="0.3">
      <c r="A57" s="4"/>
      <c r="B57" s="1"/>
      <c r="C57" s="1">
        <v>7</v>
      </c>
      <c r="D57" s="1" t="s">
        <v>57</v>
      </c>
      <c r="E57" s="21">
        <v>1000</v>
      </c>
      <c r="F57" s="23" t="s">
        <v>258</v>
      </c>
      <c r="G57" s="24" t="s">
        <v>223</v>
      </c>
    </row>
    <row r="58" spans="1:7" ht="81" x14ac:dyDescent="0.3">
      <c r="A58" s="4"/>
      <c r="B58" s="1"/>
      <c r="C58" s="1">
        <v>8</v>
      </c>
      <c r="D58" s="1" t="s">
        <v>58</v>
      </c>
      <c r="E58" s="21">
        <v>15000</v>
      </c>
      <c r="F58" s="23" t="s">
        <v>258</v>
      </c>
      <c r="G58" s="24"/>
    </row>
    <row r="59" spans="1:7" ht="81" x14ac:dyDescent="0.3">
      <c r="A59" s="4"/>
      <c r="B59" s="1"/>
      <c r="C59" s="1">
        <v>9</v>
      </c>
      <c r="D59" s="1" t="s">
        <v>59</v>
      </c>
      <c r="E59" s="21">
        <v>10000</v>
      </c>
      <c r="F59" s="23" t="s">
        <v>259</v>
      </c>
    </row>
    <row r="60" spans="1:7" ht="141.75" x14ac:dyDescent="0.3">
      <c r="A60" s="4"/>
      <c r="B60" s="1"/>
      <c r="C60" s="1">
        <v>10</v>
      </c>
      <c r="D60" s="1" t="s">
        <v>60</v>
      </c>
      <c r="E60" s="21">
        <v>10000</v>
      </c>
      <c r="F60" s="25" t="s">
        <v>260</v>
      </c>
      <c r="G60" s="26"/>
    </row>
    <row r="61" spans="1:7" ht="81" x14ac:dyDescent="0.3">
      <c r="A61" s="4"/>
      <c r="B61" s="1"/>
      <c r="C61" s="1">
        <v>11</v>
      </c>
      <c r="D61" s="1" t="s">
        <v>61</v>
      </c>
      <c r="E61" s="21">
        <v>500</v>
      </c>
      <c r="F61" s="1" t="s">
        <v>262</v>
      </c>
    </row>
    <row r="62" spans="1:7" ht="81" x14ac:dyDescent="0.3">
      <c r="A62" s="4"/>
      <c r="B62" s="1"/>
      <c r="C62" s="1">
        <v>12</v>
      </c>
      <c r="D62" s="1" t="s">
        <v>62</v>
      </c>
      <c r="E62" s="21">
        <v>500</v>
      </c>
      <c r="F62" s="1" t="s">
        <v>264</v>
      </c>
    </row>
    <row r="63" spans="1:7" ht="81" x14ac:dyDescent="0.3">
      <c r="A63" s="4"/>
      <c r="B63" s="1"/>
      <c r="C63" s="1">
        <v>13</v>
      </c>
      <c r="D63" s="1" t="s">
        <v>63</v>
      </c>
      <c r="E63" s="21">
        <v>1500</v>
      </c>
      <c r="F63" s="23" t="s">
        <v>274</v>
      </c>
    </row>
    <row r="64" spans="1:7" ht="60.75" x14ac:dyDescent="0.3">
      <c r="A64" s="4"/>
      <c r="B64" s="1"/>
      <c r="C64" s="1">
        <v>14</v>
      </c>
      <c r="D64" s="1" t="s">
        <v>64</v>
      </c>
      <c r="E64" s="21">
        <v>1000</v>
      </c>
      <c r="F64" s="23" t="s">
        <v>274</v>
      </c>
    </row>
    <row r="65" spans="1:7" ht="40.5" x14ac:dyDescent="0.3">
      <c r="A65" s="4"/>
      <c r="B65" s="1"/>
      <c r="C65" s="1">
        <v>15</v>
      </c>
      <c r="D65" s="1" t="s">
        <v>65</v>
      </c>
      <c r="E65" s="21">
        <v>2500</v>
      </c>
      <c r="F65" s="23" t="s">
        <v>274</v>
      </c>
    </row>
    <row r="66" spans="1:7" ht="81" x14ac:dyDescent="0.3">
      <c r="A66" s="4"/>
      <c r="B66" s="1"/>
      <c r="C66" s="1">
        <v>16</v>
      </c>
      <c r="D66" s="1" t="s">
        <v>66</v>
      </c>
      <c r="E66" s="21">
        <v>1500</v>
      </c>
      <c r="F66" s="27" t="s">
        <v>263</v>
      </c>
    </row>
    <row r="67" spans="1:7" ht="81" x14ac:dyDescent="0.3">
      <c r="A67" s="4"/>
      <c r="B67" s="1"/>
      <c r="C67" s="1">
        <v>17</v>
      </c>
      <c r="D67" s="1" t="s">
        <v>67</v>
      </c>
      <c r="E67" s="21">
        <v>2550</v>
      </c>
      <c r="F67" s="27" t="s">
        <v>263</v>
      </c>
    </row>
    <row r="68" spans="1:7" ht="135.75" customHeight="1" x14ac:dyDescent="0.3">
      <c r="A68" s="4">
        <v>18</v>
      </c>
      <c r="B68" s="1" t="s">
        <v>80</v>
      </c>
      <c r="C68" s="1" t="s">
        <v>129</v>
      </c>
      <c r="D68" s="1" t="s">
        <v>115</v>
      </c>
      <c r="E68" s="20">
        <f>E69+E75+E86+E89+E97</f>
        <v>55500</v>
      </c>
      <c r="F68" s="23" t="s">
        <v>258</v>
      </c>
      <c r="G68" s="24"/>
    </row>
    <row r="69" spans="1:7" x14ac:dyDescent="0.3">
      <c r="A69" s="4"/>
      <c r="B69" s="1"/>
      <c r="C69" s="1"/>
      <c r="D69" s="28" t="s">
        <v>81</v>
      </c>
      <c r="E69" s="21">
        <f>SUM(E70:E74)</f>
        <v>10000</v>
      </c>
      <c r="F69" s="1"/>
      <c r="G69" s="24"/>
    </row>
    <row r="70" spans="1:7" ht="141.75" x14ac:dyDescent="0.3">
      <c r="A70" s="4"/>
      <c r="B70" s="1"/>
      <c r="C70" s="1"/>
      <c r="D70" s="1" t="s">
        <v>82</v>
      </c>
      <c r="E70" s="21">
        <v>7400</v>
      </c>
      <c r="F70" s="1"/>
    </row>
    <row r="71" spans="1:7" ht="40.5" x14ac:dyDescent="0.3">
      <c r="A71" s="4"/>
      <c r="B71" s="1"/>
      <c r="C71" s="1"/>
      <c r="D71" s="1" t="s">
        <v>84</v>
      </c>
      <c r="E71" s="21">
        <v>500</v>
      </c>
      <c r="F71" s="1"/>
    </row>
    <row r="72" spans="1:7" ht="40.5" x14ac:dyDescent="0.3">
      <c r="A72" s="4"/>
      <c r="B72" s="1"/>
      <c r="C72" s="1"/>
      <c r="D72" s="1" t="s">
        <v>83</v>
      </c>
      <c r="E72" s="21">
        <v>800</v>
      </c>
      <c r="F72" s="1"/>
    </row>
    <row r="73" spans="1:7" ht="40.5" x14ac:dyDescent="0.3">
      <c r="A73" s="4"/>
      <c r="B73" s="1"/>
      <c r="C73" s="1"/>
      <c r="D73" s="1" t="s">
        <v>85</v>
      </c>
      <c r="E73" s="21">
        <v>500</v>
      </c>
      <c r="F73" s="1"/>
    </row>
    <row r="74" spans="1:7" x14ac:dyDescent="0.3">
      <c r="A74" s="4"/>
      <c r="B74" s="1"/>
      <c r="C74" s="1"/>
      <c r="D74" s="1" t="s">
        <v>86</v>
      </c>
      <c r="E74" s="21">
        <v>800</v>
      </c>
      <c r="F74" s="1"/>
    </row>
    <row r="75" spans="1:7" x14ac:dyDescent="0.3">
      <c r="A75" s="4"/>
      <c r="B75" s="1"/>
      <c r="C75" s="1"/>
      <c r="D75" s="28" t="s">
        <v>87</v>
      </c>
      <c r="E75" s="21">
        <f>SUM(E76:E85)</f>
        <v>13050</v>
      </c>
      <c r="F75" s="1"/>
    </row>
    <row r="76" spans="1:7" ht="81" x14ac:dyDescent="0.3">
      <c r="A76" s="4"/>
      <c r="B76" s="1"/>
      <c r="C76" s="1"/>
      <c r="D76" s="1" t="s">
        <v>88</v>
      </c>
      <c r="E76" s="21">
        <v>4000</v>
      </c>
      <c r="F76" s="1"/>
    </row>
    <row r="77" spans="1:7" ht="40.5" x14ac:dyDescent="0.3">
      <c r="A77" s="4"/>
      <c r="B77" s="1"/>
      <c r="C77" s="1"/>
      <c r="D77" s="1" t="s">
        <v>89</v>
      </c>
      <c r="E77" s="21">
        <v>750</v>
      </c>
      <c r="F77" s="1"/>
    </row>
    <row r="78" spans="1:7" ht="40.5" x14ac:dyDescent="0.3">
      <c r="A78" s="4"/>
      <c r="B78" s="1"/>
      <c r="C78" s="1"/>
      <c r="D78" s="1" t="s">
        <v>90</v>
      </c>
      <c r="E78" s="21">
        <v>3100</v>
      </c>
      <c r="F78" s="1"/>
    </row>
    <row r="79" spans="1:7" ht="60.75" x14ac:dyDescent="0.3">
      <c r="A79" s="4"/>
      <c r="B79" s="1"/>
      <c r="C79" s="1"/>
      <c r="D79" s="1" t="s">
        <v>91</v>
      </c>
      <c r="E79" s="21"/>
      <c r="F79" s="1"/>
    </row>
    <row r="80" spans="1:7" x14ac:dyDescent="0.3">
      <c r="A80" s="4"/>
      <c r="B80" s="1"/>
      <c r="C80" s="1"/>
      <c r="D80" s="1" t="s">
        <v>94</v>
      </c>
      <c r="E80" s="21">
        <v>2000</v>
      </c>
      <c r="F80" s="1"/>
    </row>
    <row r="81" spans="1:6" x14ac:dyDescent="0.3">
      <c r="A81" s="4"/>
      <c r="B81" s="1"/>
      <c r="C81" s="1"/>
      <c r="D81" s="1" t="s">
        <v>92</v>
      </c>
      <c r="E81" s="21">
        <v>3000</v>
      </c>
      <c r="F81" s="1"/>
    </row>
    <row r="82" spans="1:6" x14ac:dyDescent="0.3">
      <c r="A82" s="4"/>
      <c r="B82" s="1"/>
      <c r="C82" s="1"/>
      <c r="D82" s="1" t="s">
        <v>93</v>
      </c>
      <c r="E82" s="21"/>
      <c r="F82" s="1"/>
    </row>
    <row r="83" spans="1:6" x14ac:dyDescent="0.3">
      <c r="A83" s="4"/>
      <c r="B83" s="1"/>
      <c r="C83" s="1"/>
      <c r="D83" s="1" t="s">
        <v>95</v>
      </c>
      <c r="E83" s="21">
        <v>80</v>
      </c>
      <c r="F83" s="1"/>
    </row>
    <row r="84" spans="1:6" x14ac:dyDescent="0.3">
      <c r="A84" s="4"/>
      <c r="B84" s="1"/>
      <c r="C84" s="1"/>
      <c r="D84" s="1" t="s">
        <v>96</v>
      </c>
      <c r="E84" s="21">
        <v>60</v>
      </c>
      <c r="F84" s="1"/>
    </row>
    <row r="85" spans="1:6" x14ac:dyDescent="0.3">
      <c r="A85" s="4"/>
      <c r="B85" s="1"/>
      <c r="C85" s="1"/>
      <c r="D85" s="1" t="s">
        <v>97</v>
      </c>
      <c r="E85" s="21">
        <v>60</v>
      </c>
      <c r="F85" s="1"/>
    </row>
    <row r="86" spans="1:6" x14ac:dyDescent="0.3">
      <c r="A86" s="4"/>
      <c r="B86" s="1"/>
      <c r="C86" s="1"/>
      <c r="D86" s="28" t="s">
        <v>98</v>
      </c>
      <c r="E86" s="21">
        <f>SUM(E87:E88)</f>
        <v>12000</v>
      </c>
      <c r="F86" s="1"/>
    </row>
    <row r="87" spans="1:6" x14ac:dyDescent="0.3">
      <c r="A87" s="4"/>
      <c r="B87" s="1"/>
      <c r="C87" s="1"/>
      <c r="D87" s="1" t="s">
        <v>99</v>
      </c>
      <c r="E87" s="21">
        <v>6000</v>
      </c>
      <c r="F87" s="1"/>
    </row>
    <row r="88" spans="1:6" x14ac:dyDescent="0.3">
      <c r="A88" s="4"/>
      <c r="B88" s="1"/>
      <c r="C88" s="1"/>
      <c r="D88" s="1" t="s">
        <v>100</v>
      </c>
      <c r="E88" s="21">
        <v>6000</v>
      </c>
      <c r="F88" s="1"/>
    </row>
    <row r="89" spans="1:6" x14ac:dyDescent="0.3">
      <c r="A89" s="4"/>
      <c r="B89" s="1"/>
      <c r="C89" s="1"/>
      <c r="D89" s="28" t="s">
        <v>101</v>
      </c>
      <c r="E89" s="21">
        <f>SUM(E90:E96)</f>
        <v>10000</v>
      </c>
      <c r="F89" s="1"/>
    </row>
    <row r="90" spans="1:6" ht="40.5" x14ac:dyDescent="0.3">
      <c r="A90" s="4"/>
      <c r="B90" s="1"/>
      <c r="C90" s="1"/>
      <c r="D90" s="1" t="s">
        <v>110</v>
      </c>
      <c r="E90" s="21">
        <v>3450</v>
      </c>
      <c r="F90" s="1"/>
    </row>
    <row r="91" spans="1:6" x14ac:dyDescent="0.3">
      <c r="A91" s="4"/>
      <c r="B91" s="1"/>
      <c r="C91" s="1"/>
      <c r="D91" s="1" t="s">
        <v>113</v>
      </c>
      <c r="E91" s="21">
        <v>1650</v>
      </c>
      <c r="F91" s="1"/>
    </row>
    <row r="92" spans="1:6" ht="60.75" x14ac:dyDescent="0.3">
      <c r="A92" s="4"/>
      <c r="B92" s="1"/>
      <c r="C92" s="1"/>
      <c r="D92" s="1" t="s">
        <v>109</v>
      </c>
      <c r="E92" s="21">
        <v>2700</v>
      </c>
      <c r="F92" s="1"/>
    </row>
    <row r="93" spans="1:6" x14ac:dyDescent="0.3">
      <c r="A93" s="4"/>
      <c r="B93" s="1"/>
      <c r="C93" s="1"/>
      <c r="D93" s="1" t="s">
        <v>108</v>
      </c>
      <c r="E93" s="21">
        <v>1550</v>
      </c>
      <c r="F93" s="1"/>
    </row>
    <row r="94" spans="1:6" x14ac:dyDescent="0.3">
      <c r="A94" s="4"/>
      <c r="B94" s="1"/>
      <c r="C94" s="1"/>
      <c r="D94" s="1" t="s">
        <v>114</v>
      </c>
      <c r="E94" s="21">
        <v>350</v>
      </c>
      <c r="F94" s="1"/>
    </row>
    <row r="95" spans="1:6" ht="40.5" x14ac:dyDescent="0.3">
      <c r="A95" s="4"/>
      <c r="B95" s="1"/>
      <c r="C95" s="1"/>
      <c r="D95" s="1" t="s">
        <v>112</v>
      </c>
      <c r="E95" s="21">
        <v>200</v>
      </c>
      <c r="F95" s="1"/>
    </row>
    <row r="96" spans="1:6" x14ac:dyDescent="0.3">
      <c r="A96" s="4"/>
      <c r="B96" s="1"/>
      <c r="C96" s="1"/>
      <c r="D96" s="1" t="s">
        <v>111</v>
      </c>
      <c r="E96" s="21">
        <v>100</v>
      </c>
      <c r="F96" s="1"/>
    </row>
    <row r="97" spans="1:7" x14ac:dyDescent="0.3">
      <c r="A97" s="4"/>
      <c r="B97" s="1"/>
      <c r="C97" s="1"/>
      <c r="D97" s="28" t="s">
        <v>102</v>
      </c>
      <c r="E97" s="21">
        <f>SUM(E98:E102)</f>
        <v>10450</v>
      </c>
      <c r="F97" s="1"/>
    </row>
    <row r="98" spans="1:7" x14ac:dyDescent="0.3">
      <c r="A98" s="4"/>
      <c r="B98" s="1"/>
      <c r="C98" s="1"/>
      <c r="D98" s="1" t="s">
        <v>103</v>
      </c>
      <c r="E98" s="21">
        <v>4400</v>
      </c>
      <c r="F98" s="1"/>
    </row>
    <row r="99" spans="1:7" x14ac:dyDescent="0.3">
      <c r="A99" s="4"/>
      <c r="B99" s="1"/>
      <c r="C99" s="1"/>
      <c r="D99" s="1" t="s">
        <v>104</v>
      </c>
      <c r="E99" s="21">
        <v>3450</v>
      </c>
      <c r="F99" s="1"/>
    </row>
    <row r="100" spans="1:7" x14ac:dyDescent="0.3">
      <c r="A100" s="4"/>
      <c r="B100" s="1"/>
      <c r="C100" s="1"/>
      <c r="D100" s="1" t="s">
        <v>106</v>
      </c>
      <c r="E100" s="21">
        <v>2100</v>
      </c>
      <c r="F100" s="1"/>
    </row>
    <row r="101" spans="1:7" x14ac:dyDescent="0.3">
      <c r="A101" s="4"/>
      <c r="B101" s="1"/>
      <c r="C101" s="1"/>
      <c r="D101" s="1" t="s">
        <v>107</v>
      </c>
      <c r="E101" s="21">
        <v>200</v>
      </c>
      <c r="F101" s="1"/>
    </row>
    <row r="102" spans="1:7" x14ac:dyDescent="0.3">
      <c r="A102" s="4"/>
      <c r="B102" s="1"/>
      <c r="C102" s="1"/>
      <c r="D102" s="1" t="s">
        <v>105</v>
      </c>
      <c r="E102" s="29">
        <v>300</v>
      </c>
      <c r="F102" s="13"/>
    </row>
    <row r="103" spans="1:7" ht="81" x14ac:dyDescent="0.3">
      <c r="A103" s="4">
        <v>19</v>
      </c>
      <c r="B103" s="1" t="s">
        <v>125</v>
      </c>
      <c r="C103" s="13" t="s">
        <v>126</v>
      </c>
      <c r="D103" s="13" t="s">
        <v>127</v>
      </c>
      <c r="E103" s="29"/>
      <c r="F103" s="13" t="s">
        <v>258</v>
      </c>
      <c r="G103" s="30"/>
    </row>
    <row r="104" spans="1:7" ht="81" x14ac:dyDescent="0.3">
      <c r="A104" s="4">
        <v>20</v>
      </c>
      <c r="B104" s="1" t="s">
        <v>145</v>
      </c>
      <c r="C104" s="13" t="s">
        <v>146</v>
      </c>
      <c r="D104" s="13" t="s">
        <v>147</v>
      </c>
      <c r="E104" s="29"/>
      <c r="F104" s="13" t="s">
        <v>275</v>
      </c>
      <c r="G104" s="30"/>
    </row>
    <row r="105" spans="1:7" ht="126.75" customHeight="1" x14ac:dyDescent="0.3">
      <c r="A105" s="4">
        <v>21</v>
      </c>
      <c r="B105" s="1" t="s">
        <v>276</v>
      </c>
      <c r="C105" s="13" t="s">
        <v>146</v>
      </c>
      <c r="D105" s="13"/>
      <c r="E105" s="29"/>
      <c r="F105" s="13"/>
    </row>
    <row r="106" spans="1:7" ht="40.5" x14ac:dyDescent="0.3">
      <c r="A106" s="4"/>
      <c r="B106" s="1"/>
      <c r="C106" s="13"/>
      <c r="D106" s="12" t="s">
        <v>156</v>
      </c>
      <c r="E106" s="29">
        <v>1000</v>
      </c>
      <c r="F106" s="13" t="s">
        <v>283</v>
      </c>
    </row>
    <row r="107" spans="1:7" ht="40.5" x14ac:dyDescent="0.3">
      <c r="A107" s="4"/>
      <c r="B107" s="1"/>
      <c r="C107" s="13"/>
      <c r="D107" s="12" t="s">
        <v>157</v>
      </c>
      <c r="E107" s="29">
        <v>500</v>
      </c>
      <c r="F107" s="23" t="s">
        <v>274</v>
      </c>
    </row>
    <row r="108" spans="1:7" ht="60.75" x14ac:dyDescent="0.3">
      <c r="A108" s="4"/>
      <c r="B108" s="1"/>
      <c r="C108" s="13"/>
      <c r="D108" s="31" t="s">
        <v>166</v>
      </c>
      <c r="E108" s="29">
        <f>SUM(E109:E116)</f>
        <v>4100</v>
      </c>
      <c r="F108" s="23" t="s">
        <v>277</v>
      </c>
    </row>
    <row r="109" spans="1:7" x14ac:dyDescent="0.3">
      <c r="A109" s="4"/>
      <c r="B109" s="1"/>
      <c r="C109" s="13"/>
      <c r="D109" s="12" t="s">
        <v>158</v>
      </c>
      <c r="E109" s="29">
        <v>500</v>
      </c>
      <c r="F109" s="4"/>
    </row>
    <row r="110" spans="1:7" x14ac:dyDescent="0.3">
      <c r="A110" s="4"/>
      <c r="B110" s="1"/>
      <c r="C110" s="13"/>
      <c r="D110" s="12" t="s">
        <v>160</v>
      </c>
      <c r="E110" s="29">
        <v>1000</v>
      </c>
      <c r="F110" s="4"/>
    </row>
    <row r="111" spans="1:7" x14ac:dyDescent="0.3">
      <c r="A111" s="4"/>
      <c r="B111" s="1"/>
      <c r="C111" s="13"/>
      <c r="D111" s="12" t="s">
        <v>159</v>
      </c>
      <c r="E111" s="29">
        <v>300</v>
      </c>
      <c r="F111" s="4"/>
    </row>
    <row r="112" spans="1:7" x14ac:dyDescent="0.3">
      <c r="A112" s="4"/>
      <c r="B112" s="1"/>
      <c r="C112" s="13"/>
      <c r="D112" s="12" t="s">
        <v>161</v>
      </c>
      <c r="E112" s="29">
        <v>500</v>
      </c>
      <c r="F112" s="4"/>
    </row>
    <row r="113" spans="1:7" x14ac:dyDescent="0.3">
      <c r="A113" s="4"/>
      <c r="B113" s="1"/>
      <c r="C113" s="13"/>
      <c r="D113" s="12" t="s">
        <v>162</v>
      </c>
      <c r="E113" s="29">
        <v>300</v>
      </c>
      <c r="F113" s="4"/>
    </row>
    <row r="114" spans="1:7" x14ac:dyDescent="0.3">
      <c r="A114" s="4"/>
      <c r="B114" s="1"/>
      <c r="C114" s="13"/>
      <c r="D114" s="12" t="s">
        <v>163</v>
      </c>
      <c r="E114" s="29">
        <v>500</v>
      </c>
      <c r="F114" s="4"/>
    </row>
    <row r="115" spans="1:7" x14ac:dyDescent="0.3">
      <c r="A115" s="4"/>
      <c r="B115" s="1"/>
      <c r="C115" s="13"/>
      <c r="D115" s="12" t="s">
        <v>164</v>
      </c>
      <c r="E115" s="29">
        <v>500</v>
      </c>
      <c r="F115" s="4"/>
    </row>
    <row r="116" spans="1:7" x14ac:dyDescent="0.3">
      <c r="A116" s="4"/>
      <c r="B116" s="1"/>
      <c r="C116" s="13"/>
      <c r="D116" s="12" t="s">
        <v>165</v>
      </c>
      <c r="E116" s="29">
        <v>500</v>
      </c>
      <c r="F116" s="4"/>
    </row>
    <row r="117" spans="1:7" ht="81" x14ac:dyDescent="0.3">
      <c r="A117" s="4">
        <v>22</v>
      </c>
      <c r="B117" s="1" t="s">
        <v>278</v>
      </c>
      <c r="C117" s="13" t="s">
        <v>279</v>
      </c>
      <c r="D117" s="32"/>
      <c r="E117" s="29"/>
      <c r="F117" s="22"/>
    </row>
    <row r="118" spans="1:7" ht="81" x14ac:dyDescent="0.3">
      <c r="A118" s="4"/>
      <c r="B118" s="1"/>
      <c r="C118" s="1"/>
      <c r="D118" s="1" t="s">
        <v>224</v>
      </c>
      <c r="E118" s="29">
        <v>2000</v>
      </c>
      <c r="F118" s="13" t="s">
        <v>280</v>
      </c>
    </row>
    <row r="119" spans="1:7" ht="79.5" customHeight="1" x14ac:dyDescent="0.3">
      <c r="A119" s="4"/>
      <c r="B119" s="4"/>
      <c r="C119" s="4"/>
      <c r="D119" s="4" t="s">
        <v>148</v>
      </c>
      <c r="E119" s="29">
        <v>2000</v>
      </c>
      <c r="F119" s="33" t="s">
        <v>282</v>
      </c>
      <c r="G119" s="32"/>
    </row>
    <row r="120" spans="1:7" ht="41.25" customHeight="1" x14ac:dyDescent="0.3">
      <c r="A120" s="4"/>
      <c r="B120" s="4"/>
      <c r="C120" s="4"/>
      <c r="D120" s="33" t="s">
        <v>281</v>
      </c>
      <c r="E120" s="29">
        <v>10000</v>
      </c>
      <c r="F120" s="13" t="s">
        <v>284</v>
      </c>
      <c r="G120" s="34"/>
    </row>
    <row r="121" spans="1:7" x14ac:dyDescent="0.3">
      <c r="A121" s="4"/>
      <c r="B121" s="4"/>
      <c r="C121" s="4"/>
      <c r="D121" s="31" t="s">
        <v>150</v>
      </c>
      <c r="E121" s="29">
        <f>SUM(E122:E125)</f>
        <v>4500</v>
      </c>
      <c r="F121" s="4"/>
      <c r="G121" s="34"/>
    </row>
    <row r="122" spans="1:7" ht="40.5" x14ac:dyDescent="0.3">
      <c r="A122" s="4"/>
      <c r="B122" s="4"/>
      <c r="C122" s="4"/>
      <c r="D122" s="12" t="s">
        <v>151</v>
      </c>
      <c r="E122" s="29">
        <v>1000</v>
      </c>
      <c r="F122" s="13" t="s">
        <v>283</v>
      </c>
      <c r="G122" s="34"/>
    </row>
    <row r="123" spans="1:7" ht="40.5" x14ac:dyDescent="0.3">
      <c r="A123" s="4"/>
      <c r="B123" s="4"/>
      <c r="C123" s="4"/>
      <c r="D123" s="12" t="s">
        <v>152</v>
      </c>
      <c r="E123" s="29">
        <v>1000</v>
      </c>
      <c r="F123" s="13" t="s">
        <v>283</v>
      </c>
      <c r="G123" s="34"/>
    </row>
    <row r="124" spans="1:7" ht="40.5" x14ac:dyDescent="0.3">
      <c r="A124" s="4"/>
      <c r="B124" s="4"/>
      <c r="C124" s="4"/>
      <c r="D124" s="12" t="s">
        <v>153</v>
      </c>
      <c r="E124" s="29">
        <v>2000</v>
      </c>
      <c r="F124" s="13" t="s">
        <v>284</v>
      </c>
      <c r="G124" s="34"/>
    </row>
    <row r="125" spans="1:7" ht="40.5" x14ac:dyDescent="0.3">
      <c r="A125" s="4"/>
      <c r="B125" s="4"/>
      <c r="C125" s="4"/>
      <c r="D125" s="12" t="s">
        <v>154</v>
      </c>
      <c r="E125" s="29">
        <v>500</v>
      </c>
      <c r="F125" s="13" t="s">
        <v>284</v>
      </c>
      <c r="G125" s="34"/>
    </row>
    <row r="126" spans="1:7" ht="81" x14ac:dyDescent="0.3">
      <c r="A126" s="4"/>
      <c r="B126" s="4"/>
      <c r="C126" s="4"/>
      <c r="D126" s="12" t="s">
        <v>155</v>
      </c>
      <c r="E126" s="29">
        <v>1000</v>
      </c>
      <c r="F126" s="33" t="s">
        <v>285</v>
      </c>
      <c r="G126" s="34"/>
    </row>
    <row r="127" spans="1:7" ht="40.5" x14ac:dyDescent="0.3">
      <c r="A127" s="4"/>
      <c r="B127" s="4"/>
      <c r="C127" s="4"/>
      <c r="D127" s="12" t="s">
        <v>226</v>
      </c>
      <c r="E127" s="29">
        <v>500</v>
      </c>
      <c r="F127" s="13" t="s">
        <v>286</v>
      </c>
      <c r="G127" s="34"/>
    </row>
    <row r="128" spans="1:7" ht="40.5" x14ac:dyDescent="0.3">
      <c r="B128" s="4"/>
      <c r="C128" s="4"/>
      <c r="D128" s="4" t="s">
        <v>299</v>
      </c>
      <c r="E128" s="29">
        <v>155000</v>
      </c>
      <c r="F128" s="13" t="s">
        <v>300</v>
      </c>
      <c r="G128" s="34"/>
    </row>
    <row r="129" spans="1:7" x14ac:dyDescent="0.3">
      <c r="A129" s="4"/>
      <c r="B129" s="33"/>
      <c r="C129" s="33"/>
      <c r="D129" s="12"/>
      <c r="E129" s="29"/>
      <c r="F129" s="33"/>
      <c r="G129" s="34"/>
    </row>
    <row r="130" spans="1:7" ht="33.75" customHeight="1" x14ac:dyDescent="0.3">
      <c r="A130" s="4">
        <v>23</v>
      </c>
      <c r="B130" s="4"/>
      <c r="C130" s="6" t="s">
        <v>170</v>
      </c>
      <c r="D130" s="8"/>
      <c r="E130" s="35">
        <f>SUM(E131:E163)</f>
        <v>43027.5</v>
      </c>
      <c r="F130" s="4"/>
      <c r="G130" s="34"/>
    </row>
    <row r="131" spans="1:7" ht="60.75" x14ac:dyDescent="0.3">
      <c r="A131" s="4"/>
      <c r="B131" s="4"/>
      <c r="C131" s="10" t="s">
        <v>167</v>
      </c>
      <c r="D131" s="10" t="s">
        <v>168</v>
      </c>
      <c r="E131" s="29">
        <v>7500</v>
      </c>
      <c r="F131" s="13" t="s">
        <v>352</v>
      </c>
      <c r="G131" s="34"/>
    </row>
    <row r="132" spans="1:7" ht="60.75" x14ac:dyDescent="0.3">
      <c r="A132" s="4"/>
      <c r="B132" s="4"/>
      <c r="C132" s="10" t="s">
        <v>167</v>
      </c>
      <c r="D132" s="10" t="s">
        <v>169</v>
      </c>
      <c r="E132" s="29">
        <v>990</v>
      </c>
      <c r="F132" s="13" t="s">
        <v>352</v>
      </c>
      <c r="G132" s="34"/>
    </row>
    <row r="133" spans="1:7" ht="141.75" x14ac:dyDescent="0.3">
      <c r="A133" s="4"/>
      <c r="B133" s="4"/>
      <c r="C133" s="10" t="s">
        <v>171</v>
      </c>
      <c r="D133" s="10" t="s">
        <v>172</v>
      </c>
      <c r="E133" s="29">
        <v>850</v>
      </c>
      <c r="F133" s="13" t="s">
        <v>274</v>
      </c>
      <c r="G133" s="34"/>
    </row>
    <row r="134" spans="1:7" ht="40.5" x14ac:dyDescent="0.3">
      <c r="A134" s="4"/>
      <c r="B134" s="4"/>
      <c r="C134" s="10" t="s">
        <v>173</v>
      </c>
      <c r="D134" s="10" t="s">
        <v>174</v>
      </c>
      <c r="E134" s="29">
        <v>1740.5</v>
      </c>
      <c r="F134" s="13" t="s">
        <v>274</v>
      </c>
      <c r="G134" s="34"/>
    </row>
    <row r="135" spans="1:7" ht="81" x14ac:dyDescent="0.3">
      <c r="A135" s="4"/>
      <c r="B135" s="4"/>
      <c r="C135" s="10" t="s">
        <v>175</v>
      </c>
      <c r="D135" s="10" t="s">
        <v>176</v>
      </c>
      <c r="E135" s="29">
        <v>700</v>
      </c>
      <c r="F135" s="36" t="s">
        <v>288</v>
      </c>
      <c r="G135" s="34"/>
    </row>
    <row r="136" spans="1:7" ht="40.5" x14ac:dyDescent="0.3">
      <c r="A136" s="4"/>
      <c r="B136" s="4"/>
      <c r="C136" s="10" t="s">
        <v>177</v>
      </c>
      <c r="D136" s="10" t="s">
        <v>401</v>
      </c>
      <c r="E136" s="29"/>
      <c r="F136" s="37"/>
      <c r="G136" s="34"/>
    </row>
    <row r="137" spans="1:7" ht="81" x14ac:dyDescent="0.3">
      <c r="A137" s="4"/>
      <c r="B137" s="4"/>
      <c r="C137" s="10" t="s">
        <v>178</v>
      </c>
      <c r="D137" s="10" t="s">
        <v>179</v>
      </c>
      <c r="E137" s="29">
        <v>6000</v>
      </c>
      <c r="F137" s="36" t="s">
        <v>289</v>
      </c>
      <c r="G137" s="34"/>
    </row>
    <row r="138" spans="1:7" x14ac:dyDescent="0.3">
      <c r="A138" s="4"/>
      <c r="B138" s="4"/>
      <c r="C138" s="10" t="s">
        <v>178</v>
      </c>
      <c r="D138" s="10" t="s">
        <v>180</v>
      </c>
      <c r="E138" s="29"/>
      <c r="F138" s="38"/>
      <c r="G138" s="34"/>
    </row>
    <row r="139" spans="1:7" x14ac:dyDescent="0.3">
      <c r="A139" s="4"/>
      <c r="B139" s="4"/>
      <c r="C139" s="10" t="s">
        <v>178</v>
      </c>
      <c r="D139" s="10" t="s">
        <v>181</v>
      </c>
      <c r="E139" s="29"/>
      <c r="F139" s="38"/>
      <c r="G139" s="34"/>
    </row>
    <row r="140" spans="1:7" x14ac:dyDescent="0.3">
      <c r="A140" s="4"/>
      <c r="B140" s="4"/>
      <c r="C140" s="10" t="s">
        <v>178</v>
      </c>
      <c r="D140" s="10" t="s">
        <v>182</v>
      </c>
      <c r="E140" s="29"/>
      <c r="F140" s="38"/>
      <c r="G140" s="34"/>
    </row>
    <row r="141" spans="1:7" ht="40.5" x14ac:dyDescent="0.3">
      <c r="A141" s="4"/>
      <c r="B141" s="4"/>
      <c r="C141" s="10" t="s">
        <v>178</v>
      </c>
      <c r="D141" s="10" t="s">
        <v>183</v>
      </c>
      <c r="E141" s="29">
        <v>350</v>
      </c>
      <c r="F141" s="37"/>
      <c r="G141" s="34"/>
    </row>
    <row r="142" spans="1:7" ht="101.25" x14ac:dyDescent="0.3">
      <c r="A142" s="4"/>
      <c r="B142" s="4"/>
      <c r="C142" s="10" t="s">
        <v>178</v>
      </c>
      <c r="D142" s="10" t="s">
        <v>184</v>
      </c>
      <c r="E142" s="29"/>
      <c r="F142" s="1" t="s">
        <v>287</v>
      </c>
      <c r="G142" s="34"/>
    </row>
    <row r="143" spans="1:7" ht="60.75" x14ac:dyDescent="0.3">
      <c r="A143" s="4"/>
      <c r="B143" s="4"/>
      <c r="C143" s="1" t="s">
        <v>185</v>
      </c>
      <c r="D143" s="10" t="s">
        <v>186</v>
      </c>
      <c r="E143" s="29">
        <v>8000</v>
      </c>
      <c r="F143" s="13" t="s">
        <v>352</v>
      </c>
      <c r="G143" s="34"/>
    </row>
    <row r="144" spans="1:7" ht="60.75" x14ac:dyDescent="0.3">
      <c r="A144" s="4"/>
      <c r="B144" s="4"/>
      <c r="C144" s="1" t="s">
        <v>187</v>
      </c>
      <c r="D144" s="10" t="s">
        <v>188</v>
      </c>
      <c r="E144" s="29">
        <v>700</v>
      </c>
      <c r="F144" s="13" t="s">
        <v>352</v>
      </c>
      <c r="G144" s="34"/>
    </row>
    <row r="145" spans="1:7" ht="40.5" x14ac:dyDescent="0.3">
      <c r="A145" s="4"/>
      <c r="B145" s="4"/>
      <c r="C145" s="1" t="s">
        <v>189</v>
      </c>
      <c r="D145" s="10" t="s">
        <v>190</v>
      </c>
      <c r="E145" s="29">
        <v>2000</v>
      </c>
      <c r="F145" s="13" t="s">
        <v>352</v>
      </c>
      <c r="G145" s="24"/>
    </row>
    <row r="146" spans="1:7" ht="40.5" x14ac:dyDescent="0.3">
      <c r="A146" s="4"/>
      <c r="B146" s="4"/>
      <c r="C146" s="1" t="s">
        <v>189</v>
      </c>
      <c r="D146" s="10" t="s">
        <v>191</v>
      </c>
      <c r="E146" s="29">
        <v>500</v>
      </c>
      <c r="F146" s="13" t="s">
        <v>352</v>
      </c>
      <c r="G146" s="24"/>
    </row>
    <row r="147" spans="1:7" ht="87" customHeight="1" x14ac:dyDescent="0.3">
      <c r="A147" s="4"/>
      <c r="B147" s="4"/>
      <c r="C147" s="1" t="s">
        <v>189</v>
      </c>
      <c r="D147" s="10" t="s">
        <v>192</v>
      </c>
      <c r="E147" s="29">
        <v>400</v>
      </c>
      <c r="F147" s="1" t="s">
        <v>290</v>
      </c>
      <c r="G147" s="24"/>
    </row>
    <row r="148" spans="1:7" ht="40.5" x14ac:dyDescent="0.3">
      <c r="A148" s="4"/>
      <c r="B148" s="4"/>
      <c r="C148" s="1" t="s">
        <v>193</v>
      </c>
      <c r="D148" s="10" t="s">
        <v>194</v>
      </c>
      <c r="E148" s="29">
        <v>547</v>
      </c>
      <c r="F148" s="13" t="s">
        <v>352</v>
      </c>
      <c r="G148" s="34"/>
    </row>
    <row r="149" spans="1:7" ht="40.5" x14ac:dyDescent="0.3">
      <c r="A149" s="4"/>
      <c r="B149" s="4"/>
      <c r="C149" s="1" t="s">
        <v>193</v>
      </c>
      <c r="D149" s="10" t="s">
        <v>195</v>
      </c>
      <c r="E149" s="29">
        <v>40</v>
      </c>
      <c r="F149" s="13" t="s">
        <v>352</v>
      </c>
      <c r="G149" s="34"/>
    </row>
    <row r="150" spans="1:7" ht="60.75" x14ac:dyDescent="0.3">
      <c r="A150" s="4"/>
      <c r="B150" s="4"/>
      <c r="C150" s="1" t="s">
        <v>196</v>
      </c>
      <c r="D150" s="10" t="s">
        <v>197</v>
      </c>
      <c r="E150" s="29">
        <v>500</v>
      </c>
      <c r="F150" s="33" t="s">
        <v>298</v>
      </c>
      <c r="G150" s="34"/>
    </row>
    <row r="151" spans="1:7" ht="60.75" x14ac:dyDescent="0.3">
      <c r="A151" s="4"/>
      <c r="B151" s="4"/>
      <c r="C151" s="1" t="s">
        <v>196</v>
      </c>
      <c r="D151" s="10" t="s">
        <v>198</v>
      </c>
      <c r="E151" s="29">
        <v>300</v>
      </c>
      <c r="F151" s="33" t="s">
        <v>298</v>
      </c>
      <c r="G151" s="34"/>
    </row>
    <row r="152" spans="1:7" ht="60.75" x14ac:dyDescent="0.3">
      <c r="A152" s="4"/>
      <c r="B152" s="4"/>
      <c r="C152" s="1" t="s">
        <v>196</v>
      </c>
      <c r="D152" s="10" t="s">
        <v>199</v>
      </c>
      <c r="E152" s="29">
        <v>250</v>
      </c>
      <c r="F152" s="33" t="s">
        <v>298</v>
      </c>
      <c r="G152" s="34"/>
    </row>
    <row r="153" spans="1:7" ht="60.75" x14ac:dyDescent="0.3">
      <c r="A153" s="4"/>
      <c r="B153" s="4"/>
      <c r="C153" s="1" t="s">
        <v>196</v>
      </c>
      <c r="D153" s="10" t="s">
        <v>200</v>
      </c>
      <c r="E153" s="29"/>
      <c r="F153" s="33" t="s">
        <v>298</v>
      </c>
      <c r="G153" s="34"/>
    </row>
    <row r="154" spans="1:7" ht="40.5" x14ac:dyDescent="0.3">
      <c r="A154" s="4"/>
      <c r="B154" s="4"/>
      <c r="C154" s="1" t="s">
        <v>201</v>
      </c>
      <c r="D154" s="10" t="s">
        <v>202</v>
      </c>
      <c r="E154" s="29">
        <v>5000</v>
      </c>
      <c r="F154" s="13" t="s">
        <v>352</v>
      </c>
      <c r="G154" s="34"/>
    </row>
    <row r="155" spans="1:7" ht="60.75" x14ac:dyDescent="0.3">
      <c r="A155" s="4"/>
      <c r="B155" s="4"/>
      <c r="C155" s="1" t="s">
        <v>203</v>
      </c>
      <c r="D155" s="10" t="s">
        <v>204</v>
      </c>
      <c r="E155" s="29">
        <v>1000</v>
      </c>
      <c r="F155" s="13" t="s">
        <v>352</v>
      </c>
      <c r="G155" s="34"/>
    </row>
    <row r="156" spans="1:7" ht="75" customHeight="1" x14ac:dyDescent="0.3">
      <c r="A156" s="4"/>
      <c r="B156" s="4"/>
      <c r="C156" s="1" t="s">
        <v>205</v>
      </c>
      <c r="D156" s="10" t="s">
        <v>206</v>
      </c>
      <c r="E156" s="29">
        <v>460</v>
      </c>
      <c r="F156" s="13" t="s">
        <v>352</v>
      </c>
      <c r="G156" s="34"/>
    </row>
    <row r="157" spans="1:7" ht="40.5" x14ac:dyDescent="0.3">
      <c r="A157" s="4"/>
      <c r="B157" s="4"/>
      <c r="C157" s="1" t="s">
        <v>207</v>
      </c>
      <c r="D157" s="10" t="s">
        <v>208</v>
      </c>
      <c r="E157" s="29">
        <v>3000</v>
      </c>
      <c r="F157" s="13" t="s">
        <v>352</v>
      </c>
      <c r="G157" s="34"/>
    </row>
    <row r="158" spans="1:7" x14ac:dyDescent="0.3">
      <c r="A158" s="4"/>
      <c r="B158" s="4"/>
      <c r="C158" s="1" t="s">
        <v>207</v>
      </c>
      <c r="D158" s="10" t="s">
        <v>209</v>
      </c>
      <c r="E158" s="29"/>
      <c r="F158" s="4"/>
      <c r="G158" s="34"/>
    </row>
    <row r="159" spans="1:7" x14ac:dyDescent="0.3">
      <c r="A159" s="4"/>
      <c r="B159" s="4"/>
      <c r="C159" s="1" t="s">
        <v>207</v>
      </c>
      <c r="D159" s="10" t="s">
        <v>210</v>
      </c>
      <c r="E159" s="29"/>
      <c r="F159" s="4"/>
      <c r="G159" s="34"/>
    </row>
    <row r="160" spans="1:7" ht="83.25" customHeight="1" x14ac:dyDescent="0.3">
      <c r="A160" s="4"/>
      <c r="B160" s="4"/>
      <c r="C160" s="1" t="s">
        <v>211</v>
      </c>
      <c r="D160" s="10" t="s">
        <v>212</v>
      </c>
      <c r="E160" s="29"/>
      <c r="F160" s="1" t="s">
        <v>225</v>
      </c>
      <c r="G160" s="34"/>
    </row>
    <row r="161" spans="1:7" ht="83.25" customHeight="1" x14ac:dyDescent="0.3">
      <c r="A161" s="4"/>
      <c r="B161" s="4"/>
      <c r="C161" s="1" t="s">
        <v>213</v>
      </c>
      <c r="D161" s="10" t="s">
        <v>214</v>
      </c>
      <c r="E161" s="29">
        <v>1000</v>
      </c>
      <c r="F161" s="13" t="s">
        <v>297</v>
      </c>
      <c r="G161" s="34"/>
    </row>
    <row r="162" spans="1:7" ht="81" x14ac:dyDescent="0.3">
      <c r="A162" s="4"/>
      <c r="B162" s="4"/>
      <c r="C162" s="1"/>
      <c r="D162" s="33" t="s">
        <v>215</v>
      </c>
      <c r="E162" s="29">
        <v>1000</v>
      </c>
      <c r="F162" s="13" t="s">
        <v>284</v>
      </c>
      <c r="G162" s="39"/>
    </row>
    <row r="163" spans="1:7" ht="40.5" x14ac:dyDescent="0.3">
      <c r="A163" s="4"/>
      <c r="B163" s="4"/>
      <c r="C163" s="1"/>
      <c r="D163" s="10" t="s">
        <v>216</v>
      </c>
      <c r="E163" s="29">
        <v>200</v>
      </c>
      <c r="F163" s="13" t="s">
        <v>286</v>
      </c>
      <c r="G163" s="34"/>
    </row>
    <row r="164" spans="1:7" x14ac:dyDescent="0.3">
      <c r="A164" s="4">
        <v>24</v>
      </c>
      <c r="C164" s="40" t="s">
        <v>391</v>
      </c>
      <c r="D164" s="41"/>
      <c r="E164" s="29"/>
      <c r="F164" s="4"/>
      <c r="G164" s="34"/>
    </row>
    <row r="165" spans="1:7" ht="40.5" x14ac:dyDescent="0.3">
      <c r="A165" s="4"/>
      <c r="B165" s="4"/>
      <c r="C165" s="42"/>
      <c r="D165" s="43" t="s">
        <v>335</v>
      </c>
      <c r="E165" s="29"/>
      <c r="F165" s="13" t="s">
        <v>284</v>
      </c>
      <c r="G165" s="34"/>
    </row>
    <row r="166" spans="1:7" ht="40.5" x14ac:dyDescent="0.3">
      <c r="A166" s="4"/>
      <c r="B166" s="4"/>
      <c r="C166" s="42"/>
      <c r="D166" s="43" t="s">
        <v>336</v>
      </c>
      <c r="E166" s="29"/>
      <c r="F166" s="13" t="s">
        <v>284</v>
      </c>
      <c r="G166" s="34"/>
    </row>
    <row r="167" spans="1:7" ht="60.75" x14ac:dyDescent="0.3">
      <c r="A167" s="4"/>
      <c r="B167" s="4"/>
      <c r="C167" s="42"/>
      <c r="D167" s="43" t="s">
        <v>337</v>
      </c>
      <c r="E167" s="29"/>
      <c r="F167" s="13" t="s">
        <v>284</v>
      </c>
      <c r="G167" s="34"/>
    </row>
    <row r="168" spans="1:7" ht="40.5" x14ac:dyDescent="0.3">
      <c r="A168" s="4"/>
      <c r="B168" s="4"/>
      <c r="C168" s="42"/>
      <c r="D168" s="43" t="s">
        <v>338</v>
      </c>
      <c r="E168" s="29"/>
      <c r="F168" s="13" t="s">
        <v>339</v>
      </c>
      <c r="G168" s="34"/>
    </row>
    <row r="169" spans="1:7" ht="40.5" x14ac:dyDescent="0.3">
      <c r="A169" s="4"/>
      <c r="B169" s="4"/>
      <c r="C169" s="42"/>
      <c r="D169" s="43" t="s">
        <v>340</v>
      </c>
      <c r="E169" s="29"/>
      <c r="F169" s="13" t="s">
        <v>284</v>
      </c>
      <c r="G169" s="34"/>
    </row>
    <row r="170" spans="1:7" ht="101.25" x14ac:dyDescent="0.3">
      <c r="A170" s="4"/>
      <c r="B170" s="4"/>
      <c r="C170" s="42"/>
      <c r="D170" s="43" t="s">
        <v>341</v>
      </c>
      <c r="E170" s="29"/>
      <c r="F170" s="13" t="s">
        <v>283</v>
      </c>
      <c r="G170" s="34"/>
    </row>
    <row r="171" spans="1:7" ht="60.75" x14ac:dyDescent="0.3">
      <c r="A171" s="4"/>
      <c r="B171" s="4"/>
      <c r="C171" s="42"/>
      <c r="D171" s="43" t="s">
        <v>342</v>
      </c>
      <c r="E171" s="29"/>
      <c r="F171" s="13" t="s">
        <v>283</v>
      </c>
      <c r="G171" s="34"/>
    </row>
    <row r="172" spans="1:7" ht="60.75" x14ac:dyDescent="0.3">
      <c r="A172" s="4"/>
      <c r="B172" s="4"/>
      <c r="C172" s="42"/>
      <c r="D172" s="43" t="s">
        <v>343</v>
      </c>
      <c r="E172" s="29"/>
      <c r="F172" s="13" t="s">
        <v>283</v>
      </c>
      <c r="G172" s="34"/>
    </row>
    <row r="173" spans="1:7" ht="60.75" x14ac:dyDescent="0.3">
      <c r="A173" s="4"/>
      <c r="B173" s="4"/>
      <c r="C173" s="42"/>
      <c r="D173" s="43" t="s">
        <v>344</v>
      </c>
      <c r="E173" s="29"/>
      <c r="F173" s="13" t="s">
        <v>283</v>
      </c>
      <c r="G173" s="34"/>
    </row>
    <row r="174" spans="1:7" ht="40.5" x14ac:dyDescent="0.3">
      <c r="A174" s="4"/>
      <c r="B174" s="4"/>
      <c r="C174" s="42"/>
      <c r="D174" s="43" t="s">
        <v>345</v>
      </c>
      <c r="E174" s="29">
        <v>4000</v>
      </c>
      <c r="F174" s="13" t="s">
        <v>283</v>
      </c>
      <c r="G174" s="34"/>
    </row>
    <row r="175" spans="1:7" ht="40.5" x14ac:dyDescent="0.3">
      <c r="A175" s="4"/>
      <c r="B175" s="4"/>
      <c r="C175" s="42"/>
      <c r="D175" s="43" t="s">
        <v>346</v>
      </c>
      <c r="E175" s="29">
        <v>120000</v>
      </c>
      <c r="F175" s="13" t="s">
        <v>283</v>
      </c>
      <c r="G175" s="34"/>
    </row>
    <row r="176" spans="1:7" ht="40.5" x14ac:dyDescent="0.3">
      <c r="A176" s="4"/>
      <c r="B176" s="4"/>
      <c r="C176" s="42"/>
      <c r="D176" s="43" t="s">
        <v>347</v>
      </c>
      <c r="E176" s="29">
        <v>39200</v>
      </c>
      <c r="F176" s="13" t="s">
        <v>283</v>
      </c>
      <c r="G176" s="34"/>
    </row>
    <row r="177" spans="1:7" ht="60.75" x14ac:dyDescent="0.3">
      <c r="A177" s="4"/>
      <c r="B177" s="4"/>
      <c r="C177" s="42"/>
      <c r="D177" s="43" t="s">
        <v>348</v>
      </c>
      <c r="E177" s="29">
        <v>4000</v>
      </c>
      <c r="F177" s="13" t="s">
        <v>349</v>
      </c>
      <c r="G177" s="34"/>
    </row>
    <row r="178" spans="1:7" ht="81" x14ac:dyDescent="0.3">
      <c r="A178" s="4">
        <v>25</v>
      </c>
      <c r="B178" s="1" t="s">
        <v>392</v>
      </c>
      <c r="C178" s="10" t="s">
        <v>393</v>
      </c>
      <c r="D178" s="12" t="s">
        <v>149</v>
      </c>
      <c r="E178" s="29">
        <v>30000</v>
      </c>
      <c r="F178" s="33" t="s">
        <v>394</v>
      </c>
      <c r="G178" s="34"/>
    </row>
    <row r="179" spans="1:7" ht="54.75" customHeight="1" x14ac:dyDescent="0.3">
      <c r="A179" s="4">
        <v>26</v>
      </c>
      <c r="B179" s="4"/>
      <c r="C179" s="4"/>
      <c r="D179" s="44" t="s">
        <v>235</v>
      </c>
      <c r="E179" s="45"/>
      <c r="F179" s="13"/>
      <c r="G179" s="34"/>
    </row>
    <row r="180" spans="1:7" ht="162" x14ac:dyDescent="0.3">
      <c r="A180" s="4"/>
      <c r="B180" s="1" t="s">
        <v>231</v>
      </c>
      <c r="C180" s="46" t="s">
        <v>232</v>
      </c>
      <c r="D180" s="47" t="s">
        <v>389</v>
      </c>
      <c r="E180" s="29">
        <v>10000</v>
      </c>
      <c r="F180" s="33" t="s">
        <v>291</v>
      </c>
      <c r="G180" s="34"/>
    </row>
    <row r="181" spans="1:7" ht="101.25" x14ac:dyDescent="0.3">
      <c r="A181" s="4"/>
      <c r="B181" s="1" t="s">
        <v>234</v>
      </c>
      <c r="C181" s="46" t="s">
        <v>232</v>
      </c>
      <c r="D181" s="1" t="s">
        <v>233</v>
      </c>
      <c r="E181" s="29">
        <v>21000</v>
      </c>
      <c r="F181" s="4" t="s">
        <v>252</v>
      </c>
      <c r="G181" s="34"/>
    </row>
    <row r="182" spans="1:7" ht="37.5" customHeight="1" x14ac:dyDescent="0.3">
      <c r="A182" s="4"/>
      <c r="B182" s="1"/>
      <c r="C182" s="48" t="s">
        <v>130</v>
      </c>
      <c r="D182" s="49"/>
      <c r="E182" s="29"/>
      <c r="F182" s="4"/>
      <c r="G182" s="34"/>
    </row>
    <row r="183" spans="1:7" ht="40.5" x14ac:dyDescent="0.3">
      <c r="A183" s="4">
        <v>27</v>
      </c>
      <c r="B183" s="1" t="s">
        <v>116</v>
      </c>
      <c r="C183" s="1" t="s">
        <v>117</v>
      </c>
      <c r="D183" s="1" t="s">
        <v>118</v>
      </c>
      <c r="E183" s="21">
        <v>1500</v>
      </c>
      <c r="F183" s="1" t="s">
        <v>292</v>
      </c>
    </row>
    <row r="184" spans="1:7" ht="162" x14ac:dyDescent="0.3">
      <c r="A184" s="4">
        <v>28</v>
      </c>
      <c r="B184" s="1" t="s">
        <v>119</v>
      </c>
      <c r="C184" s="1" t="s">
        <v>120</v>
      </c>
      <c r="D184" s="1" t="s">
        <v>121</v>
      </c>
      <c r="E184" s="1"/>
      <c r="F184" s="1" t="s">
        <v>296</v>
      </c>
    </row>
    <row r="185" spans="1:7" ht="81" x14ac:dyDescent="0.3">
      <c r="A185" s="4">
        <v>29</v>
      </c>
      <c r="B185" s="1" t="s">
        <v>124</v>
      </c>
      <c r="C185" s="1" t="s">
        <v>122</v>
      </c>
      <c r="D185" s="1" t="s">
        <v>123</v>
      </c>
      <c r="E185" s="1">
        <v>2918.1</v>
      </c>
      <c r="F185" s="1" t="s">
        <v>260</v>
      </c>
    </row>
    <row r="186" spans="1:7" ht="81" x14ac:dyDescent="0.3">
      <c r="A186" s="4">
        <v>30</v>
      </c>
      <c r="B186" s="1" t="s">
        <v>131</v>
      </c>
      <c r="C186" s="1" t="s">
        <v>132</v>
      </c>
      <c r="D186" s="33" t="s">
        <v>133</v>
      </c>
      <c r="E186" s="50">
        <v>1500</v>
      </c>
      <c r="F186" s="1" t="s">
        <v>293</v>
      </c>
    </row>
    <row r="187" spans="1:7" ht="101.25" x14ac:dyDescent="0.3">
      <c r="A187" s="4">
        <v>31</v>
      </c>
      <c r="B187" s="1" t="s">
        <v>134</v>
      </c>
      <c r="C187" s="1" t="s">
        <v>135</v>
      </c>
      <c r="D187" s="1" t="s">
        <v>136</v>
      </c>
      <c r="E187" s="51">
        <v>1085</v>
      </c>
      <c r="F187" s="1" t="s">
        <v>294</v>
      </c>
    </row>
    <row r="188" spans="1:7" ht="60.75" x14ac:dyDescent="0.3">
      <c r="A188" s="4">
        <v>32</v>
      </c>
      <c r="B188" s="1" t="s">
        <v>218</v>
      </c>
      <c r="C188" s="1" t="s">
        <v>219</v>
      </c>
      <c r="D188" s="1" t="s">
        <v>220</v>
      </c>
      <c r="E188" s="1">
        <v>7.1</v>
      </c>
      <c r="F188" s="1" t="s">
        <v>295</v>
      </c>
    </row>
    <row r="189" spans="1:7" ht="40.5" x14ac:dyDescent="0.3">
      <c r="A189" s="4"/>
      <c r="B189" s="1"/>
      <c r="C189" s="1"/>
      <c r="D189" s="1" t="s">
        <v>221</v>
      </c>
      <c r="E189" s="21">
        <v>19</v>
      </c>
      <c r="F189" s="1"/>
    </row>
    <row r="190" spans="1:7" x14ac:dyDescent="0.3">
      <c r="A190" s="4"/>
      <c r="B190" s="4"/>
      <c r="C190" s="1"/>
      <c r="D190" s="1"/>
      <c r="E190" s="1"/>
      <c r="F190" s="1"/>
    </row>
    <row r="191" spans="1:7" ht="88.5" customHeight="1" x14ac:dyDescent="0.3">
      <c r="A191" s="4">
        <v>33</v>
      </c>
      <c r="B191" s="52" t="s">
        <v>316</v>
      </c>
      <c r="C191" s="52"/>
      <c r="D191" s="52"/>
      <c r="E191" s="1"/>
      <c r="F191" s="1"/>
    </row>
    <row r="192" spans="1:7" ht="40.5" x14ac:dyDescent="0.3">
      <c r="A192" s="4"/>
      <c r="B192" s="4"/>
      <c r="C192" s="1">
        <v>1</v>
      </c>
      <c r="D192" s="1" t="s">
        <v>301</v>
      </c>
      <c r="E192" s="1">
        <v>3000</v>
      </c>
      <c r="F192" s="1" t="s">
        <v>260</v>
      </c>
    </row>
    <row r="193" spans="1:6" ht="40.5" x14ac:dyDescent="0.3">
      <c r="A193" s="4"/>
      <c r="B193" s="4"/>
      <c r="C193" s="1">
        <v>2</v>
      </c>
      <c r="D193" s="1" t="s">
        <v>302</v>
      </c>
      <c r="E193" s="1">
        <v>4000</v>
      </c>
      <c r="F193" s="1" t="s">
        <v>334</v>
      </c>
    </row>
    <row r="194" spans="1:6" ht="40.5" x14ac:dyDescent="0.3">
      <c r="A194" s="4"/>
      <c r="B194" s="4"/>
      <c r="C194" s="1">
        <v>3</v>
      </c>
      <c r="D194" s="1" t="s">
        <v>303</v>
      </c>
      <c r="E194" s="1">
        <v>3000</v>
      </c>
      <c r="F194" s="1" t="s">
        <v>334</v>
      </c>
    </row>
    <row r="195" spans="1:6" ht="40.5" x14ac:dyDescent="0.3">
      <c r="A195" s="4"/>
      <c r="B195" s="4"/>
      <c r="C195" s="4">
        <v>4</v>
      </c>
      <c r="D195" s="33" t="s">
        <v>304</v>
      </c>
      <c r="E195" s="4">
        <v>3000</v>
      </c>
      <c r="F195" s="1" t="s">
        <v>395</v>
      </c>
    </row>
    <row r="196" spans="1:6" ht="40.5" x14ac:dyDescent="0.3">
      <c r="A196" s="4"/>
      <c r="B196" s="4"/>
      <c r="C196" s="4">
        <v>5</v>
      </c>
      <c r="D196" s="33" t="s">
        <v>305</v>
      </c>
      <c r="E196" s="4">
        <v>5000</v>
      </c>
      <c r="F196" s="1" t="s">
        <v>334</v>
      </c>
    </row>
    <row r="197" spans="1:6" ht="60.75" x14ac:dyDescent="0.3">
      <c r="A197" s="4"/>
      <c r="B197" s="4"/>
      <c r="C197" s="4">
        <v>6</v>
      </c>
      <c r="D197" s="33" t="s">
        <v>306</v>
      </c>
      <c r="E197" s="4">
        <v>2000</v>
      </c>
      <c r="F197" s="1" t="s">
        <v>334</v>
      </c>
    </row>
    <row r="198" spans="1:6" ht="40.5" x14ac:dyDescent="0.3">
      <c r="A198" s="4"/>
      <c r="B198" s="4"/>
      <c r="C198" s="4">
        <v>7</v>
      </c>
      <c r="D198" s="33" t="s">
        <v>307</v>
      </c>
      <c r="E198" s="4">
        <v>5000</v>
      </c>
      <c r="F198" s="1" t="s">
        <v>334</v>
      </c>
    </row>
    <row r="199" spans="1:6" ht="81" x14ac:dyDescent="0.3">
      <c r="A199" s="4"/>
      <c r="B199" s="4"/>
      <c r="C199" s="4">
        <v>8</v>
      </c>
      <c r="D199" s="33" t="s">
        <v>308</v>
      </c>
      <c r="E199" s="4">
        <v>200</v>
      </c>
      <c r="F199" s="1" t="s">
        <v>260</v>
      </c>
    </row>
    <row r="200" spans="1:6" ht="40.5" x14ac:dyDescent="0.3">
      <c r="A200" s="4"/>
      <c r="B200" s="4"/>
      <c r="C200" s="4">
        <v>9</v>
      </c>
      <c r="D200" s="33" t="s">
        <v>309</v>
      </c>
      <c r="E200" s="4">
        <v>500</v>
      </c>
      <c r="F200" s="1" t="s">
        <v>260</v>
      </c>
    </row>
    <row r="201" spans="1:6" ht="60.75" x14ac:dyDescent="0.3">
      <c r="A201" s="4"/>
      <c r="B201" s="4"/>
      <c r="C201" s="4">
        <v>10</v>
      </c>
      <c r="D201" s="33" t="s">
        <v>310</v>
      </c>
      <c r="E201" s="4">
        <v>200</v>
      </c>
      <c r="F201" s="1" t="s">
        <v>260</v>
      </c>
    </row>
    <row r="202" spans="1:6" ht="40.5" x14ac:dyDescent="0.3">
      <c r="A202" s="4"/>
      <c r="B202" s="4"/>
      <c r="C202" s="4">
        <v>11</v>
      </c>
      <c r="D202" s="33" t="s">
        <v>396</v>
      </c>
      <c r="E202" s="4">
        <v>2000</v>
      </c>
      <c r="F202" s="1" t="s">
        <v>260</v>
      </c>
    </row>
    <row r="203" spans="1:6" ht="40.5" x14ac:dyDescent="0.3">
      <c r="A203" s="4"/>
      <c r="B203" s="4"/>
      <c r="C203" s="4">
        <v>12</v>
      </c>
      <c r="D203" s="33" t="s">
        <v>311</v>
      </c>
      <c r="E203" s="4">
        <v>1000</v>
      </c>
      <c r="F203" s="1" t="s">
        <v>334</v>
      </c>
    </row>
    <row r="204" spans="1:6" ht="40.5" x14ac:dyDescent="0.3">
      <c r="A204" s="4"/>
      <c r="B204" s="4"/>
      <c r="C204" s="4">
        <v>13</v>
      </c>
      <c r="D204" s="33" t="s">
        <v>312</v>
      </c>
      <c r="E204" s="4">
        <v>300</v>
      </c>
      <c r="F204" s="1" t="s">
        <v>334</v>
      </c>
    </row>
    <row r="205" spans="1:6" ht="40.5" x14ac:dyDescent="0.3">
      <c r="A205" s="4"/>
      <c r="B205" s="4"/>
      <c r="C205" s="4">
        <v>14</v>
      </c>
      <c r="D205" s="33" t="s">
        <v>313</v>
      </c>
      <c r="E205" s="4">
        <v>1500</v>
      </c>
      <c r="F205" s="1" t="s">
        <v>334</v>
      </c>
    </row>
    <row r="206" spans="1:6" ht="40.5" x14ac:dyDescent="0.3">
      <c r="A206" s="4"/>
      <c r="B206" s="4"/>
      <c r="C206" s="4">
        <v>15</v>
      </c>
      <c r="D206" s="33" t="s">
        <v>314</v>
      </c>
      <c r="E206" s="4">
        <v>1500</v>
      </c>
      <c r="F206" s="1" t="s">
        <v>334</v>
      </c>
    </row>
    <row r="207" spans="1:6" ht="40.5" x14ac:dyDescent="0.3">
      <c r="A207" s="4"/>
      <c r="B207" s="4"/>
      <c r="C207" s="4">
        <v>16</v>
      </c>
      <c r="D207" s="33" t="s">
        <v>315</v>
      </c>
      <c r="E207" s="4">
        <v>4300</v>
      </c>
      <c r="F207" s="1" t="s">
        <v>334</v>
      </c>
    </row>
    <row r="208" spans="1:6" x14ac:dyDescent="0.3">
      <c r="A208" s="4"/>
      <c r="B208" s="4"/>
      <c r="C208" s="4"/>
      <c r="D208" s="4"/>
      <c r="E208" s="4"/>
      <c r="F208" s="4"/>
    </row>
    <row r="209" spans="1:6" ht="100.5" customHeight="1" x14ac:dyDescent="0.3">
      <c r="A209" s="4">
        <v>34</v>
      </c>
      <c r="B209" s="33" t="s">
        <v>318</v>
      </c>
      <c r="C209" s="53" t="s">
        <v>317</v>
      </c>
      <c r="D209" s="53"/>
      <c r="E209" s="4"/>
      <c r="F209" s="4"/>
    </row>
    <row r="210" spans="1:6" x14ac:dyDescent="0.3">
      <c r="A210" s="4"/>
      <c r="B210" s="4"/>
      <c r="C210" s="4"/>
      <c r="D210" s="4"/>
      <c r="E210" s="4"/>
      <c r="F210" s="4"/>
    </row>
    <row r="211" spans="1:6" ht="120" customHeight="1" x14ac:dyDescent="0.3">
      <c r="A211" s="4"/>
      <c r="B211" s="4"/>
      <c r="C211" s="54" t="s">
        <v>319</v>
      </c>
      <c r="D211" s="54"/>
      <c r="E211" s="54"/>
      <c r="F211" s="54"/>
    </row>
    <row r="212" spans="1:6" ht="143.25" customHeight="1" x14ac:dyDescent="0.3">
      <c r="A212" s="4"/>
      <c r="B212" s="4"/>
      <c r="C212" s="54" t="s">
        <v>328</v>
      </c>
      <c r="D212" s="54"/>
      <c r="E212" s="54"/>
      <c r="F212" s="54"/>
    </row>
    <row r="213" spans="1:6" ht="47.25" customHeight="1" x14ac:dyDescent="0.3">
      <c r="A213" s="4"/>
      <c r="B213" s="4"/>
      <c r="C213" s="54" t="s">
        <v>320</v>
      </c>
      <c r="D213" s="54"/>
      <c r="E213" s="54"/>
      <c r="F213" s="54"/>
    </row>
    <row r="214" spans="1:6" ht="41.25" customHeight="1" x14ac:dyDescent="0.3">
      <c r="A214" s="4"/>
      <c r="B214" s="4"/>
      <c r="C214" s="54" t="s">
        <v>323</v>
      </c>
      <c r="D214" s="54"/>
      <c r="E214" s="54"/>
      <c r="F214" s="54"/>
    </row>
    <row r="215" spans="1:6" ht="42.75" customHeight="1" x14ac:dyDescent="0.3">
      <c r="A215" s="4"/>
      <c r="B215" s="4"/>
      <c r="C215" s="54" t="s">
        <v>321</v>
      </c>
      <c r="D215" s="54"/>
      <c r="E215" s="54"/>
      <c r="F215" s="54"/>
    </row>
    <row r="216" spans="1:6" ht="20.25" customHeight="1" x14ac:dyDescent="0.3">
      <c r="A216" s="4"/>
      <c r="B216" s="4"/>
      <c r="C216" s="55" t="s">
        <v>322</v>
      </c>
      <c r="D216" s="55"/>
      <c r="E216" s="55"/>
      <c r="F216" s="55"/>
    </row>
    <row r="217" spans="1:6" ht="99.75" customHeight="1" x14ac:dyDescent="0.3">
      <c r="A217" s="4"/>
      <c r="B217" s="4"/>
      <c r="C217" s="54" t="s">
        <v>324</v>
      </c>
      <c r="D217" s="54"/>
      <c r="E217" s="54"/>
      <c r="F217" s="54"/>
    </row>
    <row r="218" spans="1:6" ht="63.75" customHeight="1" x14ac:dyDescent="0.3">
      <c r="A218" s="4"/>
      <c r="B218" s="4"/>
      <c r="C218" s="54" t="s">
        <v>325</v>
      </c>
      <c r="D218" s="54"/>
      <c r="E218" s="54"/>
      <c r="F218" s="54"/>
    </row>
    <row r="219" spans="1:6" ht="45" customHeight="1" x14ac:dyDescent="0.3">
      <c r="A219" s="4"/>
      <c r="B219" s="4"/>
      <c r="C219" s="54" t="s">
        <v>326</v>
      </c>
      <c r="D219" s="54"/>
      <c r="E219" s="54"/>
      <c r="F219" s="54"/>
    </row>
    <row r="220" spans="1:6" ht="93" customHeight="1" x14ac:dyDescent="0.3">
      <c r="A220" s="4"/>
      <c r="B220" s="4"/>
      <c r="C220" s="54" t="s">
        <v>327</v>
      </c>
      <c r="D220" s="54"/>
      <c r="E220" s="54"/>
      <c r="F220" s="54"/>
    </row>
    <row r="221" spans="1:6" ht="179.25" customHeight="1" x14ac:dyDescent="0.3">
      <c r="A221" s="4"/>
      <c r="B221" s="4"/>
      <c r="C221" s="54" t="s">
        <v>329</v>
      </c>
      <c r="D221" s="54"/>
      <c r="E221" s="54"/>
      <c r="F221" s="54"/>
    </row>
    <row r="222" spans="1:6" ht="138" customHeight="1" x14ac:dyDescent="0.3">
      <c r="A222" s="4"/>
      <c r="B222" s="4"/>
      <c r="C222" s="54" t="s">
        <v>330</v>
      </c>
      <c r="D222" s="54"/>
      <c r="E222" s="54"/>
      <c r="F222" s="54"/>
    </row>
    <row r="223" spans="1:6" ht="132.75" customHeight="1" x14ac:dyDescent="0.3">
      <c r="A223" s="4"/>
      <c r="B223" s="4"/>
      <c r="C223" s="54" t="s">
        <v>332</v>
      </c>
      <c r="D223" s="54"/>
      <c r="E223" s="54"/>
      <c r="F223" s="54"/>
    </row>
    <row r="224" spans="1:6" ht="128.25" customHeight="1" x14ac:dyDescent="0.3">
      <c r="A224" s="4"/>
      <c r="B224" s="4"/>
      <c r="C224" s="54" t="s">
        <v>331</v>
      </c>
      <c r="D224" s="54"/>
      <c r="E224" s="54"/>
      <c r="F224" s="54"/>
    </row>
    <row r="225" spans="1:6" ht="108.75" customHeight="1" x14ac:dyDescent="0.3">
      <c r="A225" s="4"/>
      <c r="B225" s="4"/>
      <c r="C225" s="54" t="s">
        <v>333</v>
      </c>
      <c r="D225" s="54"/>
      <c r="E225" s="54"/>
      <c r="F225" s="54"/>
    </row>
    <row r="226" spans="1:6" x14ac:dyDescent="0.3">
      <c r="A226" s="4"/>
      <c r="B226" s="4"/>
      <c r="C226" s="4"/>
      <c r="D226" s="4"/>
      <c r="E226" s="4"/>
      <c r="F226" s="4"/>
    </row>
    <row r="227" spans="1:6" ht="119.25" customHeight="1" x14ac:dyDescent="0.3">
      <c r="A227" s="4">
        <v>35</v>
      </c>
      <c r="B227" s="56" t="s">
        <v>402</v>
      </c>
      <c r="C227" s="57" t="s">
        <v>355</v>
      </c>
      <c r="D227" s="4"/>
      <c r="E227" s="4"/>
      <c r="F227" s="4"/>
    </row>
    <row r="228" spans="1:6" ht="150.75" customHeight="1" x14ac:dyDescent="0.3">
      <c r="A228" s="4"/>
      <c r="B228" s="4"/>
      <c r="C228" s="58" t="s">
        <v>353</v>
      </c>
      <c r="D228" s="58"/>
      <c r="E228" s="4"/>
      <c r="F228" s="10" t="s">
        <v>384</v>
      </c>
    </row>
    <row r="229" spans="1:6" ht="166.5" customHeight="1" x14ac:dyDescent="0.3">
      <c r="A229" s="4"/>
      <c r="B229" s="4"/>
      <c r="C229" s="58" t="s">
        <v>354</v>
      </c>
      <c r="D229" s="58"/>
      <c r="E229" s="4"/>
      <c r="F229" s="10" t="s">
        <v>388</v>
      </c>
    </row>
    <row r="230" spans="1:6" x14ac:dyDescent="0.3">
      <c r="A230" s="4"/>
      <c r="B230" s="4"/>
      <c r="C230" s="4"/>
      <c r="D230" s="4"/>
      <c r="E230" s="4"/>
      <c r="F230" s="4"/>
    </row>
    <row r="231" spans="1:6" ht="93" customHeight="1" x14ac:dyDescent="0.3">
      <c r="A231" s="4">
        <v>36</v>
      </c>
      <c r="B231" s="59" t="s">
        <v>403</v>
      </c>
      <c r="C231" s="4" t="s">
        <v>357</v>
      </c>
      <c r="D231" s="60" t="s">
        <v>356</v>
      </c>
      <c r="E231" s="4"/>
      <c r="F231" s="4"/>
    </row>
    <row r="232" spans="1:6" ht="60.75" x14ac:dyDescent="0.3">
      <c r="A232" s="4"/>
      <c r="B232" s="4"/>
      <c r="C232" s="4"/>
      <c r="D232" s="61" t="s">
        <v>404</v>
      </c>
      <c r="E232" s="4"/>
      <c r="F232" s="36" t="s">
        <v>397</v>
      </c>
    </row>
    <row r="233" spans="1:6" x14ac:dyDescent="0.3">
      <c r="A233" s="4"/>
      <c r="B233" s="4"/>
      <c r="C233" s="4"/>
      <c r="D233" s="62" t="s">
        <v>358</v>
      </c>
      <c r="E233" s="4"/>
      <c r="F233" s="38"/>
    </row>
    <row r="234" spans="1:6" ht="40.5" x14ac:dyDescent="0.3">
      <c r="A234" s="4"/>
      <c r="B234" s="4"/>
      <c r="C234" s="4"/>
      <c r="D234" s="62" t="s">
        <v>359</v>
      </c>
      <c r="E234" s="4"/>
      <c r="F234" s="38"/>
    </row>
    <row r="235" spans="1:6" ht="40.5" customHeight="1" x14ac:dyDescent="0.3">
      <c r="A235" s="4"/>
      <c r="B235" s="4"/>
      <c r="C235" s="4"/>
      <c r="D235" s="62" t="s">
        <v>360</v>
      </c>
      <c r="E235" s="4"/>
      <c r="F235" s="38"/>
    </row>
    <row r="236" spans="1:6" ht="40.5" x14ac:dyDescent="0.3">
      <c r="A236" s="4"/>
      <c r="B236" s="4"/>
      <c r="C236" s="4"/>
      <c r="D236" s="62" t="s">
        <v>361</v>
      </c>
      <c r="E236" s="4"/>
      <c r="F236" s="38"/>
    </row>
    <row r="237" spans="1:6" x14ac:dyDescent="0.3">
      <c r="A237" s="4"/>
      <c r="B237" s="4"/>
      <c r="C237" s="4"/>
      <c r="D237" s="62" t="s">
        <v>362</v>
      </c>
      <c r="E237" s="4"/>
      <c r="F237" s="38"/>
    </row>
    <row r="238" spans="1:6" ht="81" x14ac:dyDescent="0.3">
      <c r="A238" s="4"/>
      <c r="B238" s="4"/>
      <c r="C238" s="4"/>
      <c r="D238" s="62" t="s">
        <v>363</v>
      </c>
      <c r="E238" s="4"/>
      <c r="F238" s="38"/>
    </row>
    <row r="239" spans="1:6" ht="40.5" x14ac:dyDescent="0.3">
      <c r="A239" s="4"/>
      <c r="B239" s="4"/>
      <c r="C239" s="4"/>
      <c r="D239" s="62" t="s">
        <v>405</v>
      </c>
      <c r="E239" s="4"/>
      <c r="F239" s="38"/>
    </row>
    <row r="240" spans="1:6" ht="40.5" x14ac:dyDescent="0.3">
      <c r="A240" s="4"/>
      <c r="B240" s="4"/>
      <c r="C240" s="4"/>
      <c r="D240" s="61" t="s">
        <v>364</v>
      </c>
      <c r="E240" s="4"/>
      <c r="F240" s="38"/>
    </row>
    <row r="241" spans="1:6" ht="40.5" x14ac:dyDescent="0.3">
      <c r="A241" s="4"/>
      <c r="B241" s="4"/>
      <c r="C241" s="4"/>
      <c r="D241" s="63" t="s">
        <v>365</v>
      </c>
      <c r="E241" s="4"/>
      <c r="F241" s="38"/>
    </row>
    <row r="242" spans="1:6" x14ac:dyDescent="0.3">
      <c r="A242" s="4"/>
      <c r="B242" s="4"/>
      <c r="C242" s="4"/>
      <c r="D242" s="63" t="s">
        <v>366</v>
      </c>
      <c r="E242" s="4"/>
      <c r="F242" s="38"/>
    </row>
    <row r="243" spans="1:6" ht="40.5" x14ac:dyDescent="0.3">
      <c r="A243" s="4"/>
      <c r="B243" s="4"/>
      <c r="C243" s="4"/>
      <c r="D243" s="63" t="s">
        <v>367</v>
      </c>
      <c r="E243" s="4"/>
      <c r="F243" s="38"/>
    </row>
    <row r="244" spans="1:6" x14ac:dyDescent="0.3">
      <c r="A244" s="4"/>
      <c r="B244" s="4"/>
      <c r="C244" s="4"/>
      <c r="D244" s="64"/>
      <c r="E244" s="4"/>
      <c r="F244" s="38"/>
    </row>
    <row r="245" spans="1:6" ht="81" x14ac:dyDescent="0.3">
      <c r="A245" s="4"/>
      <c r="B245" s="4"/>
      <c r="C245" s="4"/>
      <c r="D245" s="65" t="s">
        <v>382</v>
      </c>
      <c r="E245" s="4"/>
      <c r="F245" s="38"/>
    </row>
    <row r="246" spans="1:6" ht="121.5" x14ac:dyDescent="0.3">
      <c r="A246" s="4"/>
      <c r="B246" s="4"/>
      <c r="C246" s="4"/>
      <c r="D246" s="66" t="s">
        <v>368</v>
      </c>
      <c r="E246" s="4"/>
      <c r="F246" s="37"/>
    </row>
    <row r="247" spans="1:6" ht="27.75" customHeight="1" x14ac:dyDescent="0.3">
      <c r="A247" s="4"/>
      <c r="B247" s="4"/>
      <c r="C247" s="4"/>
      <c r="D247" s="67" t="s">
        <v>369</v>
      </c>
      <c r="E247" s="4"/>
      <c r="F247" s="68" t="s">
        <v>260</v>
      </c>
    </row>
    <row r="248" spans="1:6" ht="62.25" customHeight="1" x14ac:dyDescent="0.3">
      <c r="A248" s="4"/>
      <c r="B248" s="4"/>
      <c r="C248" s="4"/>
      <c r="D248" s="67"/>
      <c r="E248" s="4"/>
      <c r="F248" s="69"/>
    </row>
    <row r="249" spans="1:6" ht="59.25" customHeight="1" x14ac:dyDescent="0.3">
      <c r="A249" s="4"/>
      <c r="B249" s="4"/>
      <c r="C249" s="4"/>
      <c r="D249" s="63" t="s">
        <v>370</v>
      </c>
      <c r="E249" s="4"/>
      <c r="F249" s="36" t="s">
        <v>398</v>
      </c>
    </row>
    <row r="250" spans="1:6" x14ac:dyDescent="0.3">
      <c r="A250" s="4"/>
      <c r="B250" s="4"/>
      <c r="C250" s="4"/>
      <c r="D250" s="70" t="s">
        <v>406</v>
      </c>
      <c r="E250" s="4"/>
      <c r="F250" s="38"/>
    </row>
    <row r="251" spans="1:6" ht="40.5" x14ac:dyDescent="0.3">
      <c r="A251" s="4"/>
      <c r="B251" s="4"/>
      <c r="C251" s="4"/>
      <c r="D251" s="63" t="s">
        <v>371</v>
      </c>
      <c r="E251" s="4"/>
      <c r="F251" s="38"/>
    </row>
    <row r="252" spans="1:6" x14ac:dyDescent="0.3">
      <c r="A252" s="4"/>
      <c r="B252" s="4"/>
      <c r="C252" s="4"/>
      <c r="D252" s="63" t="s">
        <v>372</v>
      </c>
      <c r="E252" s="4"/>
      <c r="F252" s="37"/>
    </row>
    <row r="253" spans="1:6" ht="121.5" x14ac:dyDescent="0.3">
      <c r="A253" s="4"/>
      <c r="B253" s="4"/>
      <c r="C253" s="4"/>
      <c r="D253" s="70" t="s">
        <v>407</v>
      </c>
      <c r="E253" s="4"/>
      <c r="F253" s="10" t="s">
        <v>400</v>
      </c>
    </row>
    <row r="254" spans="1:6" ht="81" x14ac:dyDescent="0.3">
      <c r="A254" s="4"/>
      <c r="B254" s="4"/>
      <c r="C254" s="4"/>
      <c r="D254" s="71" t="s">
        <v>373</v>
      </c>
      <c r="E254" s="4"/>
      <c r="F254" s="36" t="s">
        <v>385</v>
      </c>
    </row>
    <row r="255" spans="1:6" x14ac:dyDescent="0.3">
      <c r="A255" s="4"/>
      <c r="B255" s="4"/>
      <c r="C255" s="4"/>
      <c r="D255" s="72" t="s">
        <v>408</v>
      </c>
      <c r="E255" s="4"/>
      <c r="F255" s="38"/>
    </row>
    <row r="256" spans="1:6" ht="60.75" x14ac:dyDescent="0.3">
      <c r="A256" s="4"/>
      <c r="B256" s="4"/>
      <c r="C256" s="4"/>
      <c r="D256" s="71" t="s">
        <v>409</v>
      </c>
      <c r="E256" s="4"/>
      <c r="F256" s="37"/>
    </row>
    <row r="257" spans="1:6" ht="40.5" x14ac:dyDescent="0.3">
      <c r="A257" s="4"/>
      <c r="B257" s="4"/>
      <c r="C257" s="4"/>
      <c r="D257" s="63" t="s">
        <v>410</v>
      </c>
      <c r="E257" s="4"/>
      <c r="F257" s="5" t="s">
        <v>386</v>
      </c>
    </row>
    <row r="258" spans="1:6" x14ac:dyDescent="0.3">
      <c r="A258" s="4"/>
      <c r="B258" s="4"/>
      <c r="C258" s="4"/>
      <c r="D258" s="70" t="s">
        <v>374</v>
      </c>
      <c r="E258" s="4"/>
      <c r="F258" s="36" t="s">
        <v>399</v>
      </c>
    </row>
    <row r="259" spans="1:6" x14ac:dyDescent="0.3">
      <c r="A259" s="4"/>
      <c r="B259" s="4"/>
      <c r="C259" s="4"/>
      <c r="D259" s="63" t="s">
        <v>411</v>
      </c>
      <c r="E259" s="4"/>
      <c r="F259" s="38"/>
    </row>
    <row r="260" spans="1:6" ht="60.75" x14ac:dyDescent="0.3">
      <c r="A260" s="4"/>
      <c r="B260" s="4"/>
      <c r="C260" s="4"/>
      <c r="D260" s="63" t="s">
        <v>375</v>
      </c>
      <c r="E260" s="4"/>
      <c r="F260" s="37"/>
    </row>
    <row r="261" spans="1:6" ht="60.75" x14ac:dyDescent="0.3">
      <c r="A261" s="4"/>
      <c r="B261" s="4"/>
      <c r="C261" s="4"/>
      <c r="D261" s="63" t="s">
        <v>376</v>
      </c>
      <c r="E261" s="4"/>
      <c r="F261" s="36" t="s">
        <v>387</v>
      </c>
    </row>
    <row r="262" spans="1:6" x14ac:dyDescent="0.3">
      <c r="A262" s="4"/>
      <c r="B262" s="4"/>
      <c r="C262" s="4"/>
      <c r="D262" s="70" t="s">
        <v>377</v>
      </c>
      <c r="E262" s="4"/>
      <c r="F262" s="37"/>
    </row>
    <row r="263" spans="1:6" ht="93" customHeight="1" x14ac:dyDescent="0.3">
      <c r="A263" s="4"/>
      <c r="B263" s="4"/>
      <c r="C263" s="4"/>
      <c r="D263" s="63" t="s">
        <v>378</v>
      </c>
      <c r="E263" s="4"/>
      <c r="F263" s="36" t="s">
        <v>388</v>
      </c>
    </row>
    <row r="264" spans="1:6" x14ac:dyDescent="0.3">
      <c r="A264" s="4"/>
      <c r="B264" s="4"/>
      <c r="C264" s="4"/>
      <c r="D264" s="70" t="s">
        <v>379</v>
      </c>
      <c r="E264" s="4"/>
      <c r="F264" s="37"/>
    </row>
    <row r="265" spans="1:6" ht="81" customHeight="1" x14ac:dyDescent="0.3">
      <c r="A265" s="4"/>
      <c r="B265" s="4"/>
      <c r="C265" s="4"/>
      <c r="D265" s="63" t="s">
        <v>380</v>
      </c>
      <c r="E265" s="4"/>
      <c r="F265" s="36" t="s">
        <v>415</v>
      </c>
    </row>
    <row r="266" spans="1:6" ht="40.5" x14ac:dyDescent="0.3">
      <c r="A266" s="4"/>
      <c r="B266" s="4"/>
      <c r="C266" s="4"/>
      <c r="D266" s="73" t="s">
        <v>412</v>
      </c>
      <c r="E266" s="4"/>
      <c r="F266" s="38"/>
    </row>
    <row r="267" spans="1:6" ht="60.75" x14ac:dyDescent="0.3">
      <c r="A267" s="4"/>
      <c r="B267" s="4"/>
      <c r="C267" s="4"/>
      <c r="D267" s="63" t="s">
        <v>381</v>
      </c>
      <c r="E267" s="4"/>
      <c r="F267" s="38"/>
    </row>
    <row r="268" spans="1:6" x14ac:dyDescent="0.3">
      <c r="A268" s="4"/>
      <c r="B268" s="4"/>
      <c r="C268" s="4"/>
      <c r="D268" s="63" t="s">
        <v>414</v>
      </c>
      <c r="E268" s="4"/>
      <c r="F268" s="38"/>
    </row>
    <row r="269" spans="1:6" ht="231" customHeight="1" x14ac:dyDescent="0.3">
      <c r="A269" s="4"/>
      <c r="B269" s="4"/>
      <c r="C269" s="74" t="s">
        <v>383</v>
      </c>
      <c r="D269" s="70" t="s">
        <v>413</v>
      </c>
      <c r="E269" s="4"/>
      <c r="F269" s="37"/>
    </row>
    <row r="270" spans="1:6" x14ac:dyDescent="0.3">
      <c r="D270" s="26"/>
    </row>
  </sheetData>
  <mergeCells count="37">
    <mergeCell ref="F263:F264"/>
    <mergeCell ref="F261:F262"/>
    <mergeCell ref="F265:F269"/>
    <mergeCell ref="F258:F260"/>
    <mergeCell ref="C225:F225"/>
    <mergeCell ref="C218:F218"/>
    <mergeCell ref="C219:F219"/>
    <mergeCell ref="C220:F220"/>
    <mergeCell ref="C221:F221"/>
    <mergeCell ref="C222:F222"/>
    <mergeCell ref="C229:D229"/>
    <mergeCell ref="C228:D228"/>
    <mergeCell ref="D247:D248"/>
    <mergeCell ref="C223:F223"/>
    <mergeCell ref="C224:F224"/>
    <mergeCell ref="F232:F246"/>
    <mergeCell ref="F249:F252"/>
    <mergeCell ref="F247:F248"/>
    <mergeCell ref="F254:F256"/>
    <mergeCell ref="B2:F2"/>
    <mergeCell ref="G145:G147"/>
    <mergeCell ref="G57:G58"/>
    <mergeCell ref="G68:G69"/>
    <mergeCell ref="F135:F136"/>
    <mergeCell ref="F137:F141"/>
    <mergeCell ref="C130:D130"/>
    <mergeCell ref="C182:D182"/>
    <mergeCell ref="A6:D6"/>
    <mergeCell ref="C214:F214"/>
    <mergeCell ref="C215:F215"/>
    <mergeCell ref="C216:F216"/>
    <mergeCell ref="C217:F217"/>
    <mergeCell ref="B191:D191"/>
    <mergeCell ref="C209:D209"/>
    <mergeCell ref="C211:F211"/>
    <mergeCell ref="C212:F212"/>
    <mergeCell ref="C213:F213"/>
  </mergeCells>
  <pageMargins left="0.7" right="0.7" top="0.75" bottom="0.75" header="0.3" footer="0.3"/>
  <pageSetup paperSize="9" scale="46" orientation="portrait" r:id="rId1"/>
  <colBreaks count="1" manualBreakCount="1">
    <brk id="6" max="27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Foaie1</vt:lpstr>
      <vt:lpstr>Foaie1!Область_печати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2020-12-29T09:05:41Z</dcterms:modified>
</cp:coreProperties>
</file>