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februarie" sheetId="4" r:id="rId1"/>
  </sheets>
  <calcPr calcId="145621"/>
</workbook>
</file>

<file path=xl/calcChain.xml><?xml version="1.0" encoding="utf-8"?>
<calcChain xmlns="http://schemas.openxmlformats.org/spreadsheetml/2006/main">
  <c r="I100" i="4" l="1"/>
  <c r="J100" i="4"/>
  <c r="D19" i="4" l="1"/>
  <c r="E19" i="4"/>
  <c r="C19" i="4"/>
  <c r="J22" i="4" l="1"/>
  <c r="I22" i="4"/>
</calcChain>
</file>

<file path=xl/sharedStrings.xml><?xml version="1.0" encoding="utf-8"?>
<sst xmlns="http://schemas.openxmlformats.org/spreadsheetml/2006/main" count="200" uniqueCount="170">
  <si>
    <t>Tronex COM SRL</t>
  </si>
  <si>
    <t xml:space="preserve"> </t>
  </si>
  <si>
    <t>Vermilion SRL</t>
  </si>
  <si>
    <t>VICTAD-MOTO SRL</t>
  </si>
  <si>
    <t>Virta Plus SRL</t>
  </si>
  <si>
    <t>ABN Echipamente SRL</t>
  </si>
  <si>
    <t>Adines SC SRL</t>
  </si>
  <si>
    <t>Agentia servicii publice sec Riscani IP</t>
  </si>
  <si>
    <t>Agromasina SA</t>
  </si>
  <si>
    <t>AGROPIESE TGR GRUP" IM SRL</t>
  </si>
  <si>
    <t>APA-CANAL"SA. CHISINAU</t>
  </si>
  <si>
    <t>AUTO- PREZENT SRL</t>
  </si>
  <si>
    <t>AUTOFORTA SRL</t>
  </si>
  <si>
    <t>Biless SRL</t>
  </si>
  <si>
    <t>CA Asterra Grup SA</t>
  </si>
  <si>
    <t>Calbor-Grup SRL</t>
  </si>
  <si>
    <t>COMERT-MAGOR  SRL</t>
  </si>
  <si>
    <t>Corden-ST SRL</t>
  </si>
  <si>
    <t>CRASDAN  SRL</t>
  </si>
  <si>
    <t>Datario SRL</t>
  </si>
  <si>
    <t>Dimecon -11SA</t>
  </si>
  <si>
    <t>Driada G,T,</t>
  </si>
  <si>
    <t>Getarcom Grup SRL</t>
  </si>
  <si>
    <t>Iacob SC SRL</t>
  </si>
  <si>
    <t>Inspectoratul de Stat "Intehagro"</t>
  </si>
  <si>
    <t>LUKoil-MOLDOVA SRL</t>
  </si>
  <si>
    <t>Magistra-Prest SRL</t>
  </si>
  <si>
    <t>Mavactiv SRL</t>
  </si>
  <si>
    <t>MoldData IS</t>
  </si>
  <si>
    <t>OCDIS" SRL</t>
  </si>
  <si>
    <t>Prelmet SRL</t>
  </si>
  <si>
    <t>PRO-MAPIX SRL</t>
  </si>
  <si>
    <t>Retrocons" SRL</t>
  </si>
  <si>
    <t>RS-CAPTIVANT SRL</t>
  </si>
  <si>
    <t>SUPRATEN SA</t>
  </si>
  <si>
    <t>Tanasiev-V"I.I</t>
  </si>
  <si>
    <t>Tingrimar SRL SC</t>
  </si>
  <si>
    <t>Total Sistem SRL</t>
  </si>
  <si>
    <t>Total</t>
  </si>
  <si>
    <t>APSP</t>
  </si>
  <si>
    <t>ASIN-CONSULTING SRL</t>
  </si>
  <si>
    <t>Baraniuc Olesea</t>
  </si>
  <si>
    <t>Cavcovschii Elena</t>
  </si>
  <si>
    <t>Comit Sindical al Asociatiei Spatiilor Verzi</t>
  </si>
  <si>
    <t>executorul judecatoresc Nelea Saratura</t>
  </si>
  <si>
    <t>Glutnic Natalia</t>
  </si>
  <si>
    <t>I.C.S GNF Furnizare Energie SRL</t>
  </si>
  <si>
    <t>Infocom IM</t>
  </si>
  <si>
    <t>INTEH SA</t>
  </si>
  <si>
    <t>Leagul Oxana</t>
  </si>
  <si>
    <t>MF- Trezoreria de Stat</t>
  </si>
  <si>
    <t>Moldovagaz SA</t>
  </si>
  <si>
    <t>Moldtelecom SA</t>
  </si>
  <si>
    <t>Orange Moldova SA I.M.</t>
  </si>
  <si>
    <t>Orange persoana fizica</t>
  </si>
  <si>
    <t>Radiocomunicatii IS</t>
  </si>
  <si>
    <t>Railean Tatiana</t>
  </si>
  <si>
    <t>Senverol SC SRL</t>
  </si>
  <si>
    <t>Termoelectrica " S.A</t>
  </si>
  <si>
    <t>ZERUTAS SRL</t>
  </si>
  <si>
    <t>Lista agenților economici</t>
  </si>
  <si>
    <t>Denumirea bunurilor, lucrărilor și serviciilor</t>
  </si>
  <si>
    <t>materiale</t>
  </si>
  <si>
    <t>servicii</t>
  </si>
  <si>
    <t>inventar</t>
  </si>
  <si>
    <t>piese de schimb</t>
  </si>
  <si>
    <t>piese</t>
  </si>
  <si>
    <t>Articolul de cheltuieli</t>
  </si>
  <si>
    <t>Bugetul aprobat/precizat pe an, mii lei</t>
  </si>
  <si>
    <t>Executate cheltuieli, mii lei</t>
  </si>
  <si>
    <t>Fondul social 23%</t>
  </si>
  <si>
    <t>Fondul social 6%</t>
  </si>
  <si>
    <t>impozit pe venit din salariu</t>
  </si>
  <si>
    <t>TVA</t>
  </si>
  <si>
    <t>taxa pentru amenajarea teritoriului</t>
  </si>
  <si>
    <t>taxa pentru drumuri</t>
  </si>
  <si>
    <t>total</t>
  </si>
  <si>
    <t>Ozonteh Impex SRL</t>
  </si>
  <si>
    <t>Î.M. „Asociația de gospodărire a spațiilor verzi”, cod fiscal 1002600047677</t>
  </si>
  <si>
    <t>de la începutul anului</t>
  </si>
  <si>
    <t>Nr. d/o</t>
  </si>
  <si>
    <t>Cheltuieli salariale, inclusiv:</t>
  </si>
  <si>
    <t>virarea salariului pe card</t>
  </si>
  <si>
    <t>Prima de asigurări medicale 9%</t>
  </si>
  <si>
    <t>impozite și taxe, inclusiv:</t>
  </si>
  <si>
    <t>taxa pentru bunuri imobiliare</t>
  </si>
  <si>
    <t>taxa pentru cazare</t>
  </si>
  <si>
    <t xml:space="preserve">Total de la începutul anului </t>
  </si>
  <si>
    <t>Cheltuieli bancare</t>
  </si>
  <si>
    <t>Transfer DGLCA 222990 Servicii neatribuite altor aliniate</t>
  </si>
  <si>
    <t>Servicii pentru amenajarea și întreținerea spațiilor verzi</t>
  </si>
  <si>
    <t>Transfer DGLCA 251100 Subsidii acordate întreprinderilor de stat și municipale nefinanciare</t>
  </si>
  <si>
    <t>Reparații capitale</t>
  </si>
  <si>
    <t>Achiziționarea mijloacelor fixe</t>
  </si>
  <si>
    <t>Întreținerea Stațiilor de Salvare</t>
  </si>
  <si>
    <t>Transfer DGLCA 251100 (Fondul de rezervă)</t>
  </si>
  <si>
    <t>Servicii de lichidare a consecințelor calamităților naturale</t>
  </si>
  <si>
    <t>Total cheltuieli, mii lei</t>
  </si>
  <si>
    <t>oferta</t>
  </si>
  <si>
    <t>Nr. Contract</t>
  </si>
  <si>
    <t>Șef Î.M. „AGSV”</t>
  </si>
  <si>
    <t>EXDRUPO" I.M Regie</t>
  </si>
  <si>
    <t>Saltica-Lux SRL</t>
  </si>
  <si>
    <t>inmatriculare</t>
  </si>
  <si>
    <t>piese auto</t>
  </si>
  <si>
    <t>asigurare auto</t>
  </si>
  <si>
    <t>carburanti</t>
  </si>
  <si>
    <t>nisip cu sare</t>
  </si>
  <si>
    <t>revizie tehnica</t>
  </si>
  <si>
    <t>seminar</t>
  </si>
  <si>
    <t>17/04603/01</t>
  </si>
  <si>
    <t>arenda</t>
  </si>
  <si>
    <t>gaz</t>
  </si>
  <si>
    <t>40;30;200/05.10.06</t>
  </si>
  <si>
    <t>1178/20.10.15</t>
  </si>
  <si>
    <t>24326980/10.2015</t>
  </si>
  <si>
    <t>565/16</t>
  </si>
  <si>
    <t>5367177/01.02.16</t>
  </si>
  <si>
    <t>Informația operativă privind celtuielile efectuate pe parcursul anului  2018</t>
  </si>
  <si>
    <t>ex V.Boiescu</t>
  </si>
  <si>
    <t>Bioprotect FPC SRL</t>
  </si>
  <si>
    <t>Focteh S.C. SRL</t>
  </si>
  <si>
    <t>Fronton SRL</t>
  </si>
  <si>
    <t>Laridan LUX SRL</t>
  </si>
  <si>
    <t>Rulcar SRL</t>
  </si>
  <si>
    <t>Cheton Grup SRL</t>
  </si>
  <si>
    <t>Comiet Republ Sindinscomservice</t>
  </si>
  <si>
    <t>Dagaz and Fehu SRL</t>
  </si>
  <si>
    <t>Pintea Maria</t>
  </si>
  <si>
    <t>Semileg SRL</t>
  </si>
  <si>
    <t>Taxexpert Consult SRL</t>
  </si>
  <si>
    <t>Luna februarie 2018</t>
  </si>
  <si>
    <t>În luna februarie-2018</t>
  </si>
  <si>
    <t xml:space="preserve">Numărul de angajați conform statelor de personal 614 , efectiv 556 persoane </t>
  </si>
  <si>
    <t>alte</t>
  </si>
  <si>
    <t>Februarie 2018</t>
  </si>
  <si>
    <t>6/02.03.2017</t>
  </si>
  <si>
    <t>A-95:A-92:Motorina,gaz</t>
  </si>
  <si>
    <t>175/13.02.2018</t>
  </si>
  <si>
    <t>1/3/01.02.2018</t>
  </si>
  <si>
    <t>asistenta</t>
  </si>
  <si>
    <t>instrumente</t>
  </si>
  <si>
    <t>0702/18.05.2018</t>
  </si>
  <si>
    <t>33/06.01.2018</t>
  </si>
  <si>
    <t>stingatoare</t>
  </si>
  <si>
    <t>detergenti-igiena</t>
  </si>
  <si>
    <t>CC35/01/02.01.18</t>
  </si>
  <si>
    <t>centura de siguranta</t>
  </si>
  <si>
    <t>01/1 din 10.01.18</t>
  </si>
  <si>
    <t>deservirea pr 1-c</t>
  </si>
  <si>
    <t>pila Koronet</t>
  </si>
  <si>
    <t>serv repar.auto</t>
  </si>
  <si>
    <t>dispozitiv de incarcat</t>
  </si>
  <si>
    <t>molizi</t>
  </si>
  <si>
    <t>servicii autoturn</t>
  </si>
  <si>
    <t>protectia muncii</t>
  </si>
  <si>
    <t>deservire tehnica</t>
  </si>
  <si>
    <t>rechizite ,hirtie</t>
  </si>
  <si>
    <t xml:space="preserve">placa </t>
  </si>
  <si>
    <t>electrozi</t>
  </si>
  <si>
    <t>reparatie auto</t>
  </si>
  <si>
    <t>cotizatii</t>
  </si>
  <si>
    <t>52/01.07.16</t>
  </si>
  <si>
    <t>pensie alimentara</t>
  </si>
  <si>
    <t>en elect</t>
  </si>
  <si>
    <t>deservire  syte</t>
  </si>
  <si>
    <t>en electrica</t>
  </si>
  <si>
    <t>deserv.calculat.</t>
  </si>
  <si>
    <t>619188/01.06.15</t>
  </si>
  <si>
    <t>E. Haruța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</si>
</sst>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5" fillId="0" borderId="17" xfId="0" applyFont="1" applyBorder="1" applyAlignment="1">
      <alignment wrapText="1"/>
    </xf>
    <xf numFmtId="0" fontId="4" fillId="0" borderId="1" xfId="0" applyFont="1" applyBorder="1"/>
    <xf numFmtId="0" fontId="4" fillId="0" borderId="17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6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4" fillId="0" borderId="17" xfId="0" applyFont="1" applyBorder="1"/>
    <xf numFmtId="0" fontId="4" fillId="0" borderId="1" xfId="0" applyFont="1" applyBorder="1" applyAlignment="1">
      <alignment horizontal="center" wrapText="1"/>
    </xf>
    <xf numFmtId="164" fontId="6" fillId="0" borderId="0" xfId="0" applyNumberFormat="1" applyFont="1"/>
    <xf numFmtId="0" fontId="6" fillId="0" borderId="16" xfId="0" applyFont="1" applyBorder="1"/>
    <xf numFmtId="0" fontId="6" fillId="0" borderId="17" xfId="0" applyFont="1" applyBorder="1"/>
    <xf numFmtId="164" fontId="6" fillId="0" borderId="3" xfId="0" applyNumberFormat="1" applyFont="1" applyBorder="1"/>
    <xf numFmtId="0" fontId="6" fillId="0" borderId="3" xfId="0" applyFont="1" applyBorder="1"/>
    <xf numFmtId="0" fontId="6" fillId="0" borderId="14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wrapText="1"/>
    </xf>
    <xf numFmtId="164" fontId="4" fillId="0" borderId="5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2" xfId="0" applyFont="1" applyBorder="1"/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2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1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4" fillId="0" borderId="4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164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workbookViewId="0">
      <selection activeCell="E108" sqref="E108"/>
    </sheetView>
  </sheetViews>
  <sheetFormatPr defaultRowHeight="12.75" x14ac:dyDescent="0.2"/>
  <cols>
    <col min="1" max="1" width="5.28515625" style="3" customWidth="1"/>
    <col min="2" max="2" width="23.85546875" style="3" customWidth="1"/>
    <col min="3" max="3" width="13.140625" style="3" customWidth="1"/>
    <col min="4" max="4" width="10.42578125" style="3" customWidth="1"/>
    <col min="5" max="5" width="10.5703125" style="3" customWidth="1"/>
    <col min="6" max="6" width="24.7109375" style="3" customWidth="1"/>
    <col min="7" max="7" width="13.85546875" style="3" customWidth="1"/>
    <col min="8" max="8" width="15.42578125" style="3" customWidth="1"/>
    <col min="9" max="9" width="12" style="3" customWidth="1"/>
    <col min="10" max="10" width="12.7109375" style="3" customWidth="1"/>
    <col min="11" max="16384" width="9.140625" style="3"/>
  </cols>
  <sheetData>
    <row r="1" spans="1:10" x14ac:dyDescent="0.2">
      <c r="A1" s="64" t="s">
        <v>118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65" t="s">
        <v>78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x14ac:dyDescent="0.2">
      <c r="A3" s="4"/>
      <c r="B3" s="4"/>
      <c r="C3" s="4"/>
      <c r="D3" s="4"/>
      <c r="E3" s="4"/>
      <c r="F3" s="4"/>
      <c r="G3" s="4"/>
      <c r="H3" s="4"/>
      <c r="I3" s="65" t="s">
        <v>135</v>
      </c>
      <c r="J3" s="65"/>
    </row>
    <row r="4" spans="1:10" x14ac:dyDescent="0.2">
      <c r="A4" s="65" t="s">
        <v>133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5.5" customHeight="1" x14ac:dyDescent="0.2">
      <c r="A6" s="68" t="s">
        <v>80</v>
      </c>
      <c r="B6" s="66" t="s">
        <v>67</v>
      </c>
      <c r="C6" s="66" t="s">
        <v>68</v>
      </c>
      <c r="D6" s="66" t="s">
        <v>69</v>
      </c>
      <c r="E6" s="66"/>
      <c r="F6" s="66" t="s">
        <v>60</v>
      </c>
      <c r="G6" s="70" t="s">
        <v>61</v>
      </c>
      <c r="H6" s="68" t="s">
        <v>99</v>
      </c>
      <c r="I6" s="67" t="s">
        <v>97</v>
      </c>
      <c r="J6" s="67"/>
    </row>
    <row r="7" spans="1:10" ht="50.25" customHeight="1" x14ac:dyDescent="0.2">
      <c r="A7" s="69"/>
      <c r="B7" s="66"/>
      <c r="C7" s="66"/>
      <c r="D7" s="2" t="s">
        <v>87</v>
      </c>
      <c r="E7" s="2" t="s">
        <v>132</v>
      </c>
      <c r="F7" s="66"/>
      <c r="G7" s="71"/>
      <c r="H7" s="69"/>
      <c r="I7" s="2" t="s">
        <v>79</v>
      </c>
      <c r="J7" s="2" t="s">
        <v>131</v>
      </c>
    </row>
    <row r="8" spans="1:10" ht="34.5" customHeight="1" x14ac:dyDescent="0.2">
      <c r="A8" s="68">
        <v>1</v>
      </c>
      <c r="B8" s="74" t="s">
        <v>89</v>
      </c>
      <c r="C8" s="76">
        <v>108300</v>
      </c>
      <c r="D8" s="76">
        <v>5001.3</v>
      </c>
      <c r="E8" s="78">
        <v>5001.3</v>
      </c>
      <c r="F8" s="72"/>
      <c r="G8" s="5" t="s">
        <v>81</v>
      </c>
      <c r="H8" s="6"/>
      <c r="I8" s="6"/>
      <c r="J8" s="6"/>
    </row>
    <row r="9" spans="1:10" ht="28.5" customHeight="1" x14ac:dyDescent="0.2">
      <c r="A9" s="69"/>
      <c r="B9" s="75"/>
      <c r="C9" s="77"/>
      <c r="D9" s="77"/>
      <c r="E9" s="79"/>
      <c r="F9" s="73"/>
      <c r="G9" s="7" t="s">
        <v>82</v>
      </c>
      <c r="H9" s="6"/>
      <c r="I9" s="8">
        <v>2883.9</v>
      </c>
      <c r="J9" s="8">
        <v>2368.4</v>
      </c>
    </row>
    <row r="10" spans="1:10" ht="33" customHeight="1" x14ac:dyDescent="0.2">
      <c r="A10" s="9"/>
      <c r="B10" s="1" t="s">
        <v>90</v>
      </c>
      <c r="C10" s="8">
        <v>67100</v>
      </c>
      <c r="D10" s="8">
        <v>7954.3</v>
      </c>
      <c r="E10" s="15">
        <v>3000</v>
      </c>
      <c r="F10" s="10"/>
      <c r="G10" s="7" t="s">
        <v>70</v>
      </c>
      <c r="H10" s="6"/>
      <c r="I10" s="8">
        <v>745.2</v>
      </c>
      <c r="J10" s="8">
        <v>581.1</v>
      </c>
    </row>
    <row r="11" spans="1:10" ht="30.75" customHeight="1" x14ac:dyDescent="0.2">
      <c r="A11" s="68">
        <v>2</v>
      </c>
      <c r="B11" s="74" t="s">
        <v>91</v>
      </c>
      <c r="C11" s="76">
        <v>41200</v>
      </c>
      <c r="D11" s="76"/>
      <c r="E11" s="78"/>
      <c r="F11" s="72"/>
      <c r="G11" s="7" t="s">
        <v>71</v>
      </c>
      <c r="H11" s="6"/>
      <c r="I11" s="8">
        <v>213</v>
      </c>
      <c r="J11" s="8">
        <v>169.3</v>
      </c>
    </row>
    <row r="12" spans="1:10" ht="34.5" customHeight="1" x14ac:dyDescent="0.2">
      <c r="A12" s="69"/>
      <c r="B12" s="75"/>
      <c r="C12" s="77"/>
      <c r="D12" s="77"/>
      <c r="E12" s="79"/>
      <c r="F12" s="73"/>
      <c r="G12" s="7" t="s">
        <v>83</v>
      </c>
      <c r="H12" s="6"/>
      <c r="I12" s="8">
        <v>320</v>
      </c>
      <c r="J12" s="8">
        <v>253.3</v>
      </c>
    </row>
    <row r="13" spans="1:10" ht="30.75" customHeight="1" x14ac:dyDescent="0.2">
      <c r="A13" s="9"/>
      <c r="B13" s="6" t="s">
        <v>92</v>
      </c>
      <c r="C13" s="11">
        <v>18500</v>
      </c>
      <c r="D13" s="8">
        <v>300</v>
      </c>
      <c r="E13" s="15">
        <v>250</v>
      </c>
      <c r="F13" s="10"/>
      <c r="G13" s="5" t="s">
        <v>84</v>
      </c>
      <c r="H13" s="6"/>
      <c r="I13" s="8"/>
      <c r="J13" s="8"/>
    </row>
    <row r="14" spans="1:10" ht="38.25" customHeight="1" x14ac:dyDescent="0.2">
      <c r="A14" s="9"/>
      <c r="B14" s="1" t="s">
        <v>93</v>
      </c>
      <c r="C14" s="11">
        <v>17000</v>
      </c>
      <c r="D14" s="8"/>
      <c r="E14" s="15"/>
      <c r="F14" s="10"/>
      <c r="G14" s="7" t="s">
        <v>72</v>
      </c>
      <c r="H14" s="6"/>
      <c r="I14" s="8">
        <v>494.5</v>
      </c>
      <c r="J14" s="8">
        <v>191.16</v>
      </c>
    </row>
    <row r="15" spans="1:10" ht="30.75" customHeight="1" x14ac:dyDescent="0.2">
      <c r="A15" s="9"/>
      <c r="B15" s="1" t="s">
        <v>94</v>
      </c>
      <c r="C15" s="11">
        <v>5700</v>
      </c>
      <c r="D15" s="8"/>
      <c r="E15" s="15"/>
      <c r="F15" s="10"/>
      <c r="G15" s="7" t="s">
        <v>134</v>
      </c>
      <c r="H15" s="6"/>
      <c r="I15" s="8">
        <v>9.1999999999999993</v>
      </c>
      <c r="J15" s="8">
        <v>9.1999999999999993</v>
      </c>
    </row>
    <row r="16" spans="1:10" ht="30.75" customHeight="1" x14ac:dyDescent="0.2">
      <c r="A16" s="9">
        <v>3</v>
      </c>
      <c r="B16" s="12" t="s">
        <v>95</v>
      </c>
      <c r="C16" s="8"/>
      <c r="D16" s="8"/>
      <c r="E16" s="15"/>
      <c r="F16" s="10"/>
      <c r="G16" s="7" t="s">
        <v>73</v>
      </c>
      <c r="H16" s="6"/>
      <c r="I16" s="8">
        <v>1150</v>
      </c>
      <c r="J16" s="8">
        <v>800</v>
      </c>
    </row>
    <row r="17" spans="1:11" ht="24.75" customHeight="1" x14ac:dyDescent="0.2">
      <c r="A17" s="9"/>
      <c r="B17" s="1" t="s">
        <v>96</v>
      </c>
      <c r="C17" s="8"/>
      <c r="D17" s="8"/>
      <c r="E17" s="15"/>
      <c r="F17" s="10"/>
      <c r="G17" s="7" t="s">
        <v>74</v>
      </c>
      <c r="H17" s="6"/>
      <c r="I17" s="8">
        <v>12.1</v>
      </c>
      <c r="J17" s="8"/>
    </row>
    <row r="18" spans="1:11" ht="24" customHeight="1" thickBot="1" x14ac:dyDescent="0.25">
      <c r="A18" s="9"/>
      <c r="B18" s="13"/>
      <c r="C18" s="19"/>
      <c r="D18" s="20"/>
      <c r="E18" s="20"/>
      <c r="F18" s="10"/>
      <c r="G18" s="7" t="s">
        <v>85</v>
      </c>
      <c r="H18" s="6"/>
      <c r="I18" s="8">
        <v>51.8</v>
      </c>
      <c r="J18" s="8"/>
    </row>
    <row r="19" spans="1:11" ht="21.75" customHeight="1" thickBot="1" x14ac:dyDescent="0.25">
      <c r="A19" s="9"/>
      <c r="B19" s="17" t="s">
        <v>76</v>
      </c>
      <c r="C19" s="22">
        <f>SUM(C10:C18)</f>
        <v>149500</v>
      </c>
      <c r="D19" s="23">
        <f>SUM(D10:D18)</f>
        <v>8254.2999999999993</v>
      </c>
      <c r="E19" s="24">
        <f>SUM(E10:E18)</f>
        <v>3250</v>
      </c>
      <c r="F19" s="18"/>
      <c r="G19" s="14" t="s">
        <v>75</v>
      </c>
      <c r="H19" s="6"/>
      <c r="I19" s="8">
        <v>56.7</v>
      </c>
      <c r="J19" s="8">
        <v>6.7</v>
      </c>
    </row>
    <row r="20" spans="1:11" ht="16.5" customHeight="1" x14ac:dyDescent="0.2">
      <c r="A20" s="9"/>
      <c r="B20" s="10"/>
      <c r="C20" s="21"/>
      <c r="D20" s="21"/>
      <c r="E20" s="21"/>
      <c r="F20" s="10"/>
      <c r="G20" s="14" t="s">
        <v>86</v>
      </c>
      <c r="H20" s="6"/>
      <c r="I20" s="8"/>
      <c r="J20" s="8"/>
    </row>
    <row r="21" spans="1:11" ht="21" customHeight="1" x14ac:dyDescent="0.2">
      <c r="A21" s="9"/>
      <c r="B21" s="10"/>
      <c r="C21" s="10"/>
      <c r="D21" s="10"/>
      <c r="E21" s="10"/>
      <c r="F21" s="10"/>
      <c r="G21" s="14" t="s">
        <v>88</v>
      </c>
      <c r="H21" s="6"/>
      <c r="I21" s="8">
        <v>13.9</v>
      </c>
      <c r="J21" s="8">
        <v>6.3</v>
      </c>
    </row>
    <row r="22" spans="1:11" ht="24" customHeight="1" thickBot="1" x14ac:dyDescent="0.25">
      <c r="A22" s="47"/>
      <c r="B22" s="20"/>
      <c r="C22" s="20"/>
      <c r="D22" s="20"/>
      <c r="E22" s="20"/>
      <c r="F22" s="28" t="s">
        <v>38</v>
      </c>
      <c r="G22" s="29"/>
      <c r="H22" s="30"/>
      <c r="I22" s="31">
        <f>SUM(I9:I21)</f>
        <v>5950.3</v>
      </c>
      <c r="J22" s="31">
        <f>SUM(J9:J21)</f>
        <v>4385.46</v>
      </c>
    </row>
    <row r="23" spans="1:11" ht="13.5" thickBot="1" x14ac:dyDescent="0.25">
      <c r="A23" s="48"/>
      <c r="B23" s="32"/>
      <c r="C23" s="32"/>
      <c r="D23" s="32"/>
      <c r="E23" s="32"/>
      <c r="F23" s="33" t="s">
        <v>5</v>
      </c>
      <c r="G23" s="33" t="s">
        <v>150</v>
      </c>
      <c r="H23" s="46"/>
      <c r="I23" s="34">
        <v>2</v>
      </c>
      <c r="J23" s="35">
        <v>2</v>
      </c>
      <c r="K23" s="16"/>
    </row>
    <row r="24" spans="1:11" x14ac:dyDescent="0.2">
      <c r="A24" s="39"/>
      <c r="B24" s="10"/>
      <c r="C24" s="10"/>
      <c r="D24" s="10"/>
      <c r="E24" s="10"/>
      <c r="F24" s="1" t="s">
        <v>6</v>
      </c>
      <c r="G24" s="33" t="s">
        <v>149</v>
      </c>
      <c r="H24" s="8"/>
      <c r="I24" s="27">
        <v>3.2</v>
      </c>
      <c r="J24" s="37">
        <v>2.4</v>
      </c>
      <c r="K24" s="16"/>
    </row>
    <row r="25" spans="1:11" ht="12.75" customHeight="1" x14ac:dyDescent="0.2">
      <c r="A25" s="39"/>
      <c r="B25" s="10"/>
      <c r="C25" s="10"/>
      <c r="D25" s="10"/>
      <c r="E25" s="10"/>
      <c r="F25" s="1" t="s">
        <v>7</v>
      </c>
      <c r="G25" s="1" t="s">
        <v>103</v>
      </c>
      <c r="H25" s="11"/>
      <c r="I25" s="27">
        <v>1.4</v>
      </c>
      <c r="J25" s="38"/>
      <c r="K25" s="16"/>
    </row>
    <row r="26" spans="1:11" ht="12.75" customHeight="1" x14ac:dyDescent="0.2">
      <c r="A26" s="39"/>
      <c r="B26" s="10"/>
      <c r="C26" s="10"/>
      <c r="D26" s="10"/>
      <c r="E26" s="10"/>
      <c r="F26" s="1" t="s">
        <v>8</v>
      </c>
      <c r="G26" s="1" t="s">
        <v>104</v>
      </c>
      <c r="H26" s="11"/>
      <c r="I26" s="27">
        <v>5.3</v>
      </c>
      <c r="J26" s="38">
        <v>5.3</v>
      </c>
      <c r="K26" s="16"/>
    </row>
    <row r="27" spans="1:11" ht="25.5" x14ac:dyDescent="0.2">
      <c r="A27" s="39"/>
      <c r="B27" s="10"/>
      <c r="C27" s="10"/>
      <c r="D27" s="10"/>
      <c r="E27" s="10"/>
      <c r="F27" s="1" t="s">
        <v>9</v>
      </c>
      <c r="G27" s="1" t="s">
        <v>104</v>
      </c>
      <c r="H27" s="11"/>
      <c r="I27" s="27">
        <v>10.9</v>
      </c>
      <c r="J27" s="38">
        <v>7.4</v>
      </c>
      <c r="K27" s="16"/>
    </row>
    <row r="28" spans="1:11" ht="12.75" customHeight="1" x14ac:dyDescent="0.2">
      <c r="A28" s="39"/>
      <c r="B28" s="10"/>
      <c r="C28" s="10"/>
      <c r="D28" s="10"/>
      <c r="E28" s="10"/>
      <c r="F28" s="1"/>
      <c r="G28" s="1"/>
      <c r="H28" s="11"/>
      <c r="I28" s="27" t="s">
        <v>1</v>
      </c>
      <c r="J28" s="38"/>
      <c r="K28" s="16"/>
    </row>
    <row r="29" spans="1:11" x14ac:dyDescent="0.2">
      <c r="A29" s="39"/>
      <c r="B29" s="10"/>
      <c r="C29" s="10"/>
      <c r="D29" s="10"/>
      <c r="E29" s="10"/>
      <c r="F29" s="1" t="s">
        <v>11</v>
      </c>
      <c r="G29" s="1" t="s">
        <v>151</v>
      </c>
      <c r="H29" s="11"/>
      <c r="I29" s="27">
        <v>0.8</v>
      </c>
      <c r="J29" s="38">
        <v>0.8</v>
      </c>
      <c r="K29" s="16"/>
    </row>
    <row r="30" spans="1:11" x14ac:dyDescent="0.2">
      <c r="A30" s="39"/>
      <c r="B30" s="10"/>
      <c r="C30" s="10"/>
      <c r="D30" s="10"/>
      <c r="E30" s="10"/>
      <c r="F30" s="1" t="s">
        <v>12</v>
      </c>
      <c r="G30" s="1" t="s">
        <v>63</v>
      </c>
      <c r="H30" s="11"/>
      <c r="I30" s="27">
        <v>2.8</v>
      </c>
      <c r="J30" s="38">
        <v>0.5</v>
      </c>
      <c r="K30" s="16"/>
    </row>
    <row r="31" spans="1:11" x14ac:dyDescent="0.2">
      <c r="A31" s="39"/>
      <c r="B31" s="10"/>
      <c r="C31" s="10"/>
      <c r="D31" s="10"/>
      <c r="E31" s="10"/>
      <c r="F31" s="1" t="s">
        <v>13</v>
      </c>
      <c r="G31" s="1" t="s">
        <v>104</v>
      </c>
      <c r="H31" s="11"/>
      <c r="I31" s="27">
        <v>2.4</v>
      </c>
      <c r="J31" s="38">
        <v>2.1</v>
      </c>
      <c r="K31" s="16"/>
    </row>
    <row r="32" spans="1:11" x14ac:dyDescent="0.2">
      <c r="A32" s="39"/>
      <c r="B32" s="10"/>
      <c r="C32" s="10"/>
      <c r="D32" s="10"/>
      <c r="E32" s="10"/>
      <c r="F32" s="1" t="s">
        <v>120</v>
      </c>
      <c r="G32" s="1" t="s">
        <v>141</v>
      </c>
      <c r="H32" s="11" t="s">
        <v>142</v>
      </c>
      <c r="I32" s="27">
        <v>6.5</v>
      </c>
      <c r="J32" s="38">
        <v>6.5</v>
      </c>
      <c r="K32" s="16"/>
    </row>
    <row r="33" spans="1:11" x14ac:dyDescent="0.2">
      <c r="A33" s="39"/>
      <c r="B33" s="10"/>
      <c r="C33" s="10"/>
      <c r="D33" s="10"/>
      <c r="E33" s="10"/>
      <c r="F33" s="1" t="s">
        <v>14</v>
      </c>
      <c r="G33" s="1" t="s">
        <v>105</v>
      </c>
      <c r="H33" s="11"/>
      <c r="I33" s="27">
        <v>34.6</v>
      </c>
      <c r="J33" s="38"/>
      <c r="K33" s="16"/>
    </row>
    <row r="34" spans="1:11" x14ac:dyDescent="0.2">
      <c r="A34" s="39"/>
      <c r="B34" s="10"/>
      <c r="C34" s="10"/>
      <c r="D34" s="10"/>
      <c r="E34" s="10"/>
      <c r="F34" s="1" t="s">
        <v>16</v>
      </c>
      <c r="G34" s="1" t="s">
        <v>62</v>
      </c>
      <c r="H34" s="11"/>
      <c r="I34" s="27">
        <v>11.7</v>
      </c>
      <c r="J34" s="38">
        <v>4.8</v>
      </c>
      <c r="K34" s="16"/>
    </row>
    <row r="35" spans="1:11" ht="12.75" customHeight="1" x14ac:dyDescent="0.2">
      <c r="A35" s="39"/>
      <c r="B35" s="10"/>
      <c r="C35" s="10"/>
      <c r="D35" s="10"/>
      <c r="E35" s="10"/>
      <c r="F35" s="1" t="s">
        <v>17</v>
      </c>
      <c r="G35" s="1" t="s">
        <v>64</v>
      </c>
      <c r="H35" s="11"/>
      <c r="I35" s="27">
        <v>0.4</v>
      </c>
      <c r="J35" s="38">
        <v>0.4</v>
      </c>
      <c r="K35" s="16"/>
    </row>
    <row r="36" spans="1:11" x14ac:dyDescent="0.2">
      <c r="A36" s="39"/>
      <c r="B36" s="10"/>
      <c r="C36" s="10"/>
      <c r="D36" s="10"/>
      <c r="E36" s="10"/>
      <c r="F36" s="1" t="s">
        <v>18</v>
      </c>
      <c r="G36" s="1" t="s">
        <v>141</v>
      </c>
      <c r="H36" s="11" t="s">
        <v>138</v>
      </c>
      <c r="I36" s="27">
        <v>7.9</v>
      </c>
      <c r="J36" s="38">
        <v>7.9</v>
      </c>
      <c r="K36" s="16"/>
    </row>
    <row r="37" spans="1:11" x14ac:dyDescent="0.2">
      <c r="A37" s="39"/>
      <c r="B37" s="10"/>
      <c r="C37" s="10"/>
      <c r="D37" s="10"/>
      <c r="E37" s="10"/>
      <c r="F37" s="1" t="s">
        <v>19</v>
      </c>
      <c r="G37" s="1" t="s">
        <v>106</v>
      </c>
      <c r="H37" s="11"/>
      <c r="I37" s="27">
        <v>524.20000000000005</v>
      </c>
      <c r="J37" s="38"/>
      <c r="K37" s="16"/>
    </row>
    <row r="38" spans="1:11" ht="12.75" customHeight="1" x14ac:dyDescent="0.2">
      <c r="A38" s="39"/>
      <c r="B38" s="10"/>
      <c r="C38" s="10"/>
      <c r="D38" s="10"/>
      <c r="E38" s="10"/>
      <c r="F38" s="1" t="s">
        <v>20</v>
      </c>
      <c r="G38" s="1" t="s">
        <v>152</v>
      </c>
      <c r="H38" s="11"/>
      <c r="I38" s="27">
        <v>3.7</v>
      </c>
      <c r="J38" s="38">
        <v>3.7</v>
      </c>
      <c r="K38" s="16"/>
    </row>
    <row r="39" spans="1:11" x14ac:dyDescent="0.2">
      <c r="A39" s="39"/>
      <c r="B39" s="10"/>
      <c r="C39" s="10"/>
      <c r="D39" s="10"/>
      <c r="E39" s="10"/>
      <c r="F39" s="1" t="s">
        <v>21</v>
      </c>
      <c r="G39" s="1" t="s">
        <v>153</v>
      </c>
      <c r="H39" s="11"/>
      <c r="I39" s="27">
        <v>18</v>
      </c>
      <c r="J39" s="38">
        <v>18</v>
      </c>
      <c r="K39" s="16"/>
    </row>
    <row r="40" spans="1:11" ht="12.75" customHeight="1" x14ac:dyDescent="0.2">
      <c r="A40" s="39"/>
      <c r="B40" s="10"/>
      <c r="C40" s="10"/>
      <c r="D40" s="10"/>
      <c r="E40" s="10"/>
      <c r="F40" s="1"/>
      <c r="G40" s="1"/>
      <c r="H40" s="11"/>
      <c r="I40" s="27" t="s">
        <v>1</v>
      </c>
      <c r="J40" s="38"/>
      <c r="K40" s="16"/>
    </row>
    <row r="41" spans="1:11" x14ac:dyDescent="0.2">
      <c r="A41" s="39"/>
      <c r="B41" s="6"/>
      <c r="C41" s="6"/>
      <c r="D41" s="6"/>
      <c r="E41" s="6"/>
      <c r="F41" s="1" t="s">
        <v>101</v>
      </c>
      <c r="G41" s="1" t="s">
        <v>107</v>
      </c>
      <c r="H41" s="11"/>
      <c r="I41" s="27">
        <v>21.4</v>
      </c>
      <c r="J41" s="38"/>
      <c r="K41" s="16"/>
    </row>
    <row r="42" spans="1:11" x14ac:dyDescent="0.2">
      <c r="A42" s="39"/>
      <c r="B42" s="6"/>
      <c r="C42" s="6"/>
      <c r="D42" s="6"/>
      <c r="E42" s="6"/>
      <c r="F42" s="1" t="s">
        <v>121</v>
      </c>
      <c r="G42" s="1" t="s">
        <v>144</v>
      </c>
      <c r="H42" s="11">
        <v>43132</v>
      </c>
      <c r="I42" s="27">
        <v>6.9</v>
      </c>
      <c r="J42" s="38">
        <v>6.9</v>
      </c>
      <c r="K42" s="16"/>
    </row>
    <row r="43" spans="1:11" x14ac:dyDescent="0.2">
      <c r="A43" s="39"/>
      <c r="B43" s="6"/>
      <c r="C43" s="6"/>
      <c r="D43" s="6"/>
      <c r="E43" s="6"/>
      <c r="F43" s="1" t="s">
        <v>122</v>
      </c>
      <c r="G43" s="1"/>
      <c r="H43" s="11"/>
      <c r="I43" s="27">
        <v>0.3</v>
      </c>
      <c r="J43" s="38">
        <v>0.3</v>
      </c>
      <c r="K43" s="16"/>
    </row>
    <row r="44" spans="1:11" x14ac:dyDescent="0.2">
      <c r="A44" s="39"/>
      <c r="B44" s="6"/>
      <c r="C44" s="6"/>
      <c r="D44" s="6"/>
      <c r="E44" s="6"/>
      <c r="F44" s="1" t="s">
        <v>22</v>
      </c>
      <c r="G44" s="1" t="s">
        <v>154</v>
      </c>
      <c r="H44" s="11" t="s">
        <v>136</v>
      </c>
      <c r="I44" s="27">
        <v>19</v>
      </c>
      <c r="J44" s="38">
        <v>12.1</v>
      </c>
      <c r="K44" s="16"/>
    </row>
    <row r="45" spans="1:11" x14ac:dyDescent="0.2">
      <c r="A45" s="39"/>
      <c r="B45" s="6"/>
      <c r="C45" s="6"/>
      <c r="D45" s="6"/>
      <c r="E45" s="6"/>
      <c r="F45" s="1" t="s">
        <v>23</v>
      </c>
      <c r="G45" s="1" t="s">
        <v>155</v>
      </c>
      <c r="H45" s="11"/>
      <c r="I45" s="27">
        <v>1.9</v>
      </c>
      <c r="J45" s="38">
        <v>1.9</v>
      </c>
      <c r="K45" s="16"/>
    </row>
    <row r="46" spans="1:11" ht="25.5" x14ac:dyDescent="0.2">
      <c r="A46" s="39"/>
      <c r="B46" s="6"/>
      <c r="C46" s="6"/>
      <c r="D46" s="6"/>
      <c r="E46" s="6"/>
      <c r="F46" s="1" t="s">
        <v>24</v>
      </c>
      <c r="G46" s="1" t="s">
        <v>108</v>
      </c>
      <c r="H46" s="11"/>
      <c r="I46" s="27">
        <v>2.5</v>
      </c>
      <c r="J46" s="38"/>
      <c r="K46" s="16"/>
    </row>
    <row r="47" spans="1:11" ht="12.75" customHeight="1" x14ac:dyDescent="0.2">
      <c r="A47" s="39"/>
      <c r="B47" s="6"/>
      <c r="C47" s="6"/>
      <c r="D47" s="6"/>
      <c r="E47" s="6"/>
      <c r="F47" s="1" t="s">
        <v>123</v>
      </c>
      <c r="G47" s="1"/>
      <c r="H47" s="11"/>
      <c r="I47" s="27">
        <v>4.0999999999999996</v>
      </c>
      <c r="J47" s="38">
        <v>4.0999999999999996</v>
      </c>
      <c r="K47" s="16"/>
    </row>
    <row r="48" spans="1:11" ht="25.5" x14ac:dyDescent="0.2">
      <c r="A48" s="39"/>
      <c r="B48" s="6"/>
      <c r="C48" s="6"/>
      <c r="D48" s="6"/>
      <c r="E48" s="6"/>
      <c r="F48" s="1" t="s">
        <v>25</v>
      </c>
      <c r="G48" s="1" t="s">
        <v>137</v>
      </c>
      <c r="H48" s="11" t="s">
        <v>110</v>
      </c>
      <c r="I48" s="27">
        <v>345.3</v>
      </c>
      <c r="J48" s="38">
        <v>196.8</v>
      </c>
      <c r="K48" s="16"/>
    </row>
    <row r="49" spans="1:12" x14ac:dyDescent="0.2">
      <c r="A49" s="39"/>
      <c r="B49" s="6"/>
      <c r="C49" s="6"/>
      <c r="D49" s="6"/>
      <c r="E49" s="6"/>
      <c r="F49" s="1" t="s">
        <v>26</v>
      </c>
      <c r="G49" s="1"/>
      <c r="H49" s="11"/>
      <c r="I49" s="27">
        <v>0.7</v>
      </c>
      <c r="J49" s="38">
        <v>0.7</v>
      </c>
      <c r="K49" s="16"/>
    </row>
    <row r="50" spans="1:12" ht="25.5" x14ac:dyDescent="0.2">
      <c r="A50" s="39"/>
      <c r="B50" s="6"/>
      <c r="C50" s="6"/>
      <c r="D50" s="6"/>
      <c r="E50" s="6"/>
      <c r="F50" s="1" t="s">
        <v>27</v>
      </c>
      <c r="G50" s="1" t="s">
        <v>145</v>
      </c>
      <c r="H50" s="11">
        <v>43110</v>
      </c>
      <c r="I50" s="27">
        <v>2</v>
      </c>
      <c r="J50" s="38"/>
      <c r="K50" s="16"/>
    </row>
    <row r="51" spans="1:12" x14ac:dyDescent="0.2">
      <c r="A51" s="39"/>
      <c r="B51" s="6"/>
      <c r="C51" s="6"/>
      <c r="D51" s="6"/>
      <c r="E51" s="6"/>
      <c r="F51" s="1" t="s">
        <v>29</v>
      </c>
      <c r="G51" s="1" t="s">
        <v>104</v>
      </c>
      <c r="H51" s="11"/>
      <c r="I51" s="27">
        <v>9.4</v>
      </c>
      <c r="J51" s="38">
        <v>4.5999999999999996</v>
      </c>
      <c r="K51" s="16"/>
    </row>
    <row r="52" spans="1:12" ht="25.5" x14ac:dyDescent="0.2">
      <c r="A52" s="39"/>
      <c r="B52" s="6"/>
      <c r="C52" s="6"/>
      <c r="D52" s="6"/>
      <c r="E52" s="6"/>
      <c r="F52" s="1" t="s">
        <v>77</v>
      </c>
      <c r="G52" s="1" t="s">
        <v>156</v>
      </c>
      <c r="H52" s="11"/>
      <c r="I52" s="27">
        <v>4.7</v>
      </c>
      <c r="J52" s="38">
        <v>4.7</v>
      </c>
      <c r="K52" s="16"/>
    </row>
    <row r="53" spans="1:12" ht="12.75" customHeight="1" x14ac:dyDescent="0.2">
      <c r="A53" s="39"/>
      <c r="B53" s="6"/>
      <c r="C53" s="6"/>
      <c r="D53" s="6"/>
      <c r="E53" s="6"/>
      <c r="F53" s="1" t="s">
        <v>30</v>
      </c>
      <c r="G53" s="1" t="s">
        <v>66</v>
      </c>
      <c r="H53" s="11"/>
      <c r="I53" s="27">
        <v>2.6</v>
      </c>
      <c r="J53" s="38">
        <v>2.6</v>
      </c>
      <c r="K53" s="16"/>
    </row>
    <row r="54" spans="1:12" ht="12.75" customHeight="1" x14ac:dyDescent="0.2">
      <c r="A54" s="39"/>
      <c r="B54" s="6"/>
      <c r="C54" s="6"/>
      <c r="D54" s="6"/>
      <c r="E54" s="6"/>
      <c r="F54" s="1" t="s">
        <v>31</v>
      </c>
      <c r="G54" s="1" t="s">
        <v>157</v>
      </c>
      <c r="H54" s="11"/>
      <c r="I54" s="27">
        <v>7.3</v>
      </c>
      <c r="J54" s="38">
        <v>3.9</v>
      </c>
      <c r="K54" s="16"/>
    </row>
    <row r="55" spans="1:12" ht="12.75" customHeight="1" x14ac:dyDescent="0.2">
      <c r="A55" s="39"/>
      <c r="B55" s="6"/>
      <c r="C55" s="6"/>
      <c r="D55" s="6"/>
      <c r="E55" s="6"/>
      <c r="F55" s="1"/>
      <c r="G55" s="1"/>
      <c r="H55" s="11"/>
      <c r="I55" s="27" t="s">
        <v>1</v>
      </c>
      <c r="J55" s="38"/>
      <c r="K55" s="16"/>
    </row>
    <row r="56" spans="1:12" x14ac:dyDescent="0.2">
      <c r="A56" s="39"/>
      <c r="B56" s="6"/>
      <c r="C56" s="6"/>
      <c r="D56" s="6"/>
      <c r="E56" s="6"/>
      <c r="F56" s="1" t="s">
        <v>32</v>
      </c>
      <c r="G56" s="1" t="s">
        <v>140</v>
      </c>
      <c r="H56" s="11" t="s">
        <v>139</v>
      </c>
      <c r="I56" s="27">
        <v>2.8</v>
      </c>
      <c r="J56" s="38">
        <v>2.8</v>
      </c>
      <c r="K56" s="16"/>
    </row>
    <row r="57" spans="1:12" ht="12.75" customHeight="1" x14ac:dyDescent="0.2">
      <c r="A57" s="39"/>
      <c r="B57" s="6"/>
      <c r="C57" s="6"/>
      <c r="D57" s="6"/>
      <c r="E57" s="6"/>
      <c r="F57" s="1" t="s">
        <v>33</v>
      </c>
      <c r="G57" s="1" t="s">
        <v>147</v>
      </c>
      <c r="H57" s="11" t="s">
        <v>148</v>
      </c>
      <c r="I57" s="27">
        <v>21.6</v>
      </c>
      <c r="J57" s="38">
        <v>21.6</v>
      </c>
      <c r="K57" s="16"/>
    </row>
    <row r="58" spans="1:12" ht="12.75" customHeight="1" x14ac:dyDescent="0.2">
      <c r="A58" s="39"/>
      <c r="B58" s="6"/>
      <c r="C58" s="6"/>
      <c r="D58" s="6"/>
      <c r="E58" s="6"/>
      <c r="F58" s="1" t="s">
        <v>124</v>
      </c>
      <c r="G58" s="1" t="s">
        <v>158</v>
      </c>
      <c r="H58" s="11"/>
      <c r="I58" s="27">
        <v>0.7</v>
      </c>
      <c r="J58" s="38">
        <v>0.7</v>
      </c>
      <c r="K58" s="16"/>
    </row>
    <row r="59" spans="1:12" ht="12.75" customHeight="1" x14ac:dyDescent="0.2">
      <c r="A59" s="39"/>
      <c r="B59" s="6"/>
      <c r="C59" s="6"/>
      <c r="D59" s="6"/>
      <c r="E59" s="6"/>
      <c r="F59" s="1" t="s">
        <v>34</v>
      </c>
      <c r="G59" s="1" t="s">
        <v>62</v>
      </c>
      <c r="H59" s="11"/>
      <c r="I59" s="27">
        <v>0.7</v>
      </c>
      <c r="J59" s="38"/>
      <c r="K59" s="16"/>
    </row>
    <row r="60" spans="1:12" ht="12.75" customHeight="1" x14ac:dyDescent="0.2">
      <c r="A60" s="39"/>
      <c r="B60" s="6"/>
      <c r="C60" s="6"/>
      <c r="D60" s="6"/>
      <c r="E60" s="6"/>
      <c r="F60" s="1" t="s">
        <v>36</v>
      </c>
      <c r="G60" s="1" t="s">
        <v>141</v>
      </c>
      <c r="H60" s="11" t="s">
        <v>143</v>
      </c>
      <c r="I60" s="27">
        <v>2.4</v>
      </c>
      <c r="J60" s="38"/>
      <c r="K60" s="16"/>
    </row>
    <row r="61" spans="1:12" ht="12.75" customHeight="1" x14ac:dyDescent="0.2">
      <c r="A61" s="39"/>
      <c r="B61" s="6"/>
      <c r="C61" s="6"/>
      <c r="D61" s="6"/>
      <c r="E61" s="6"/>
      <c r="F61" s="1" t="s">
        <v>0</v>
      </c>
      <c r="G61" s="1" t="s">
        <v>159</v>
      </c>
      <c r="H61" s="11"/>
      <c r="I61" s="27">
        <v>1.9</v>
      </c>
      <c r="J61" s="38">
        <v>1.9</v>
      </c>
      <c r="K61" s="16"/>
    </row>
    <row r="62" spans="1:12" ht="12.75" customHeight="1" x14ac:dyDescent="0.2">
      <c r="A62" s="39"/>
      <c r="B62" s="6"/>
      <c r="C62" s="6"/>
      <c r="D62" s="6"/>
      <c r="E62" s="6"/>
      <c r="F62" s="1" t="s">
        <v>3</v>
      </c>
      <c r="G62" s="1" t="s">
        <v>65</v>
      </c>
      <c r="H62" s="11" t="s">
        <v>146</v>
      </c>
      <c r="I62" s="27">
        <v>42.5</v>
      </c>
      <c r="J62" s="38">
        <v>30.9</v>
      </c>
      <c r="K62" s="16"/>
    </row>
    <row r="63" spans="1:12" ht="12.75" customHeight="1" thickBot="1" x14ac:dyDescent="0.25">
      <c r="A63" s="49"/>
      <c r="B63" s="50"/>
      <c r="C63" s="50"/>
      <c r="D63" s="50"/>
      <c r="E63" s="50"/>
      <c r="F63" s="51" t="s">
        <v>4</v>
      </c>
      <c r="G63" s="51" t="s">
        <v>160</v>
      </c>
      <c r="H63" s="52"/>
      <c r="I63" s="53">
        <v>10.9</v>
      </c>
      <c r="J63" s="54">
        <v>10.9</v>
      </c>
      <c r="K63" s="16"/>
    </row>
    <row r="64" spans="1:12" ht="12.75" customHeight="1" x14ac:dyDescent="0.2">
      <c r="A64" s="48"/>
      <c r="B64" s="55"/>
      <c r="C64" s="55"/>
      <c r="D64" s="55"/>
      <c r="E64" s="55"/>
      <c r="F64" s="33" t="s">
        <v>10</v>
      </c>
      <c r="G64" s="33"/>
      <c r="H64" s="56"/>
      <c r="I64" s="34" t="s">
        <v>1</v>
      </c>
      <c r="J64" s="57"/>
      <c r="K64" s="16"/>
      <c r="L64" s="3" t="s">
        <v>1</v>
      </c>
    </row>
    <row r="65" spans="1:14" x14ac:dyDescent="0.2">
      <c r="A65" s="39"/>
      <c r="B65" s="6"/>
      <c r="C65" s="6"/>
      <c r="D65" s="6"/>
      <c r="E65" s="6"/>
      <c r="F65" s="1" t="s">
        <v>39</v>
      </c>
      <c r="G65" s="1"/>
      <c r="H65" s="25"/>
      <c r="I65" s="27"/>
      <c r="J65" s="38"/>
      <c r="K65" s="16"/>
      <c r="L65" s="3" t="s">
        <v>1</v>
      </c>
    </row>
    <row r="66" spans="1:14" x14ac:dyDescent="0.2">
      <c r="A66" s="39"/>
      <c r="B66" s="6"/>
      <c r="C66" s="6"/>
      <c r="D66" s="6"/>
      <c r="E66" s="6"/>
      <c r="F66" s="1" t="s">
        <v>40</v>
      </c>
      <c r="G66" s="58" t="s">
        <v>109</v>
      </c>
      <c r="H66" s="25"/>
      <c r="I66" s="27">
        <v>1.4</v>
      </c>
      <c r="J66" s="38"/>
      <c r="K66" s="16"/>
      <c r="N66" s="16"/>
    </row>
    <row r="67" spans="1:14" x14ac:dyDescent="0.2">
      <c r="A67" s="39"/>
      <c r="B67" s="6"/>
      <c r="C67" s="6"/>
      <c r="D67" s="6"/>
      <c r="E67" s="6"/>
      <c r="F67" s="1" t="s">
        <v>41</v>
      </c>
      <c r="G67" s="58" t="s">
        <v>163</v>
      </c>
      <c r="H67" s="25"/>
      <c r="I67" s="27">
        <v>1.5</v>
      </c>
      <c r="J67" s="38">
        <v>0.4</v>
      </c>
    </row>
    <row r="68" spans="1:14" x14ac:dyDescent="0.2">
      <c r="A68" s="39"/>
      <c r="B68" s="6"/>
      <c r="C68" s="6"/>
      <c r="D68" s="6"/>
      <c r="E68" s="6"/>
      <c r="F68" s="1" t="s">
        <v>15</v>
      </c>
      <c r="G68" s="58" t="s">
        <v>98</v>
      </c>
      <c r="H68" s="25"/>
      <c r="I68" s="27">
        <v>2.8</v>
      </c>
      <c r="J68" s="38"/>
      <c r="K68" s="16"/>
      <c r="N68" s="16"/>
    </row>
    <row r="69" spans="1:14" x14ac:dyDescent="0.2">
      <c r="A69" s="39"/>
      <c r="B69" s="6"/>
      <c r="C69" s="6"/>
      <c r="D69" s="6"/>
      <c r="E69" s="6"/>
      <c r="F69" s="1" t="s">
        <v>42</v>
      </c>
      <c r="G69" s="58" t="s">
        <v>163</v>
      </c>
      <c r="H69" s="25"/>
      <c r="I69" s="27">
        <v>2</v>
      </c>
      <c r="J69" s="38">
        <v>1</v>
      </c>
      <c r="K69" s="16"/>
      <c r="N69" s="16"/>
    </row>
    <row r="70" spans="1:14" ht="12.75" customHeight="1" x14ac:dyDescent="0.2">
      <c r="A70" s="39"/>
      <c r="B70" s="6"/>
      <c r="C70" s="6"/>
      <c r="D70" s="6"/>
      <c r="E70" s="6"/>
      <c r="F70" s="1" t="s">
        <v>125</v>
      </c>
      <c r="G70" s="58"/>
      <c r="H70" s="25"/>
      <c r="I70" s="27">
        <v>0.7</v>
      </c>
      <c r="J70" s="38">
        <v>0.7</v>
      </c>
      <c r="K70" s="16"/>
      <c r="N70" s="16"/>
    </row>
    <row r="71" spans="1:14" ht="12.75" customHeight="1" x14ac:dyDescent="0.2">
      <c r="A71" s="39"/>
      <c r="B71" s="6"/>
      <c r="C71" s="6"/>
      <c r="D71" s="6"/>
      <c r="E71" s="6"/>
      <c r="F71" s="1" t="s">
        <v>126</v>
      </c>
      <c r="G71" s="58" t="s">
        <v>161</v>
      </c>
      <c r="H71" s="25"/>
      <c r="I71" s="27">
        <v>13.6</v>
      </c>
      <c r="J71" s="38">
        <v>5.9</v>
      </c>
      <c r="K71" s="16"/>
      <c r="N71" s="16"/>
    </row>
    <row r="72" spans="1:14" ht="12.75" customHeight="1" x14ac:dyDescent="0.2">
      <c r="A72" s="39"/>
      <c r="B72" s="6"/>
      <c r="C72" s="6"/>
      <c r="D72" s="6"/>
      <c r="E72" s="6"/>
      <c r="F72" s="1" t="s">
        <v>43</v>
      </c>
      <c r="G72" s="58" t="s">
        <v>161</v>
      </c>
      <c r="H72" s="25"/>
      <c r="I72" s="27">
        <v>26</v>
      </c>
      <c r="J72" s="38">
        <v>12</v>
      </c>
      <c r="K72" s="16"/>
      <c r="N72" s="16"/>
    </row>
    <row r="73" spans="1:14" x14ac:dyDescent="0.2">
      <c r="A73" s="39"/>
      <c r="B73" s="6"/>
      <c r="C73" s="6"/>
      <c r="D73" s="6"/>
      <c r="E73" s="6"/>
      <c r="F73" s="1" t="s">
        <v>127</v>
      </c>
      <c r="G73" s="58"/>
      <c r="H73" s="25"/>
      <c r="I73" s="27">
        <v>0.7</v>
      </c>
      <c r="J73" s="38">
        <v>0.7</v>
      </c>
      <c r="K73" s="16"/>
      <c r="N73" s="16"/>
    </row>
    <row r="74" spans="1:14" ht="12.75" customHeight="1" x14ac:dyDescent="0.2">
      <c r="A74" s="39"/>
      <c r="B74" s="6"/>
      <c r="C74" s="6"/>
      <c r="D74" s="6"/>
      <c r="E74" s="6"/>
      <c r="F74" s="1" t="s">
        <v>21</v>
      </c>
      <c r="G74" s="58" t="s">
        <v>153</v>
      </c>
      <c r="H74" s="25"/>
      <c r="I74" s="27">
        <v>3.4</v>
      </c>
      <c r="J74" s="38">
        <v>3.4</v>
      </c>
      <c r="K74" s="16"/>
      <c r="N74" s="16"/>
    </row>
    <row r="75" spans="1:14" ht="12.75" customHeight="1" x14ac:dyDescent="0.2">
      <c r="A75" s="39"/>
      <c r="B75" s="6"/>
      <c r="C75" s="6"/>
      <c r="D75" s="6"/>
      <c r="E75" s="6"/>
      <c r="F75" s="1" t="s">
        <v>44</v>
      </c>
      <c r="G75" s="58"/>
      <c r="H75" s="25"/>
      <c r="I75" s="27">
        <v>4.0999999999999996</v>
      </c>
      <c r="J75" s="38">
        <v>1</v>
      </c>
      <c r="K75" s="16"/>
      <c r="N75" s="16"/>
    </row>
    <row r="76" spans="1:14" x14ac:dyDescent="0.2">
      <c r="A76" s="39"/>
      <c r="B76" s="6"/>
      <c r="C76" s="6"/>
      <c r="D76" s="6"/>
      <c r="E76" s="6"/>
      <c r="F76" s="1" t="s">
        <v>45</v>
      </c>
      <c r="G76" s="58" t="s">
        <v>163</v>
      </c>
      <c r="H76" s="25"/>
      <c r="I76" s="27">
        <v>2.1</v>
      </c>
      <c r="J76" s="38">
        <v>1</v>
      </c>
      <c r="K76" s="16"/>
      <c r="N76" s="16"/>
    </row>
    <row r="77" spans="1:14" ht="12.75" customHeight="1" x14ac:dyDescent="0.2">
      <c r="A77" s="39"/>
      <c r="B77" s="6"/>
      <c r="C77" s="6"/>
      <c r="D77" s="6"/>
      <c r="E77" s="6"/>
      <c r="F77" s="1" t="s">
        <v>46</v>
      </c>
      <c r="G77" s="58" t="s">
        <v>164</v>
      </c>
      <c r="H77" s="26" t="s">
        <v>113</v>
      </c>
      <c r="I77" s="27">
        <v>104.1</v>
      </c>
      <c r="J77" s="38">
        <v>53.7</v>
      </c>
      <c r="K77" s="16"/>
    </row>
    <row r="78" spans="1:14" x14ac:dyDescent="0.2">
      <c r="A78" s="39"/>
      <c r="B78" s="6"/>
      <c r="C78" s="6"/>
      <c r="D78" s="6"/>
      <c r="E78" s="6"/>
      <c r="F78" s="6" t="s">
        <v>47</v>
      </c>
      <c r="G78" s="58" t="s">
        <v>63</v>
      </c>
      <c r="H78" s="1"/>
      <c r="I78" s="27">
        <v>2.1</v>
      </c>
      <c r="J78" s="38">
        <v>1</v>
      </c>
      <c r="K78" s="16"/>
      <c r="N78" s="16"/>
    </row>
    <row r="79" spans="1:14" ht="16.5" hidden="1" customHeight="1" x14ac:dyDescent="0.2">
      <c r="A79" s="39"/>
      <c r="B79" s="6"/>
      <c r="C79" s="6"/>
      <c r="D79" s="6"/>
      <c r="E79" s="6"/>
      <c r="F79" s="6" t="s">
        <v>48</v>
      </c>
      <c r="G79" s="59"/>
      <c r="H79" s="6"/>
      <c r="I79" s="11"/>
      <c r="J79" s="38"/>
      <c r="K79" s="16"/>
    </row>
    <row r="80" spans="1:14" x14ac:dyDescent="0.2">
      <c r="A80" s="39"/>
      <c r="B80" s="6"/>
      <c r="C80" s="6"/>
      <c r="D80" s="6"/>
      <c r="E80" s="6"/>
      <c r="F80" s="6" t="s">
        <v>49</v>
      </c>
      <c r="G80" s="58" t="s">
        <v>163</v>
      </c>
      <c r="H80" s="6"/>
      <c r="I80" s="11">
        <v>5.0999999999999996</v>
      </c>
      <c r="J80" s="44">
        <v>0.7</v>
      </c>
      <c r="N80" s="16"/>
    </row>
    <row r="81" spans="1:11" x14ac:dyDescent="0.2">
      <c r="A81" s="36"/>
      <c r="B81" s="10"/>
      <c r="C81" s="10"/>
      <c r="D81" s="10"/>
      <c r="E81" s="10"/>
      <c r="F81" s="10" t="s">
        <v>50</v>
      </c>
      <c r="G81" s="60" t="s">
        <v>111</v>
      </c>
      <c r="H81" s="10"/>
      <c r="I81" s="13">
        <v>8.5</v>
      </c>
      <c r="J81" s="45">
        <v>2.2000000000000002</v>
      </c>
    </row>
    <row r="82" spans="1:11" x14ac:dyDescent="0.2">
      <c r="A82" s="36"/>
      <c r="B82" s="10"/>
      <c r="C82" s="10"/>
      <c r="D82" s="10"/>
      <c r="E82" s="10"/>
      <c r="F82" s="10" t="s">
        <v>28</v>
      </c>
      <c r="G82" s="60" t="s">
        <v>165</v>
      </c>
      <c r="H82" s="10"/>
      <c r="I82" s="13">
        <v>0.7</v>
      </c>
      <c r="J82" s="45">
        <v>0.7</v>
      </c>
      <c r="K82" s="16"/>
    </row>
    <row r="83" spans="1:11" x14ac:dyDescent="0.2">
      <c r="A83" s="36"/>
      <c r="B83" s="10"/>
      <c r="C83" s="6"/>
      <c r="D83" s="6"/>
      <c r="E83" s="6"/>
      <c r="F83" s="6" t="s">
        <v>51</v>
      </c>
      <c r="G83" s="60" t="s">
        <v>112</v>
      </c>
      <c r="H83" s="60" t="s">
        <v>114</v>
      </c>
      <c r="I83" s="13">
        <v>50.9</v>
      </c>
      <c r="J83" s="45">
        <v>28.4</v>
      </c>
    </row>
    <row r="84" spans="1:11" x14ac:dyDescent="0.2">
      <c r="A84" s="36"/>
      <c r="B84" s="10"/>
      <c r="C84" s="10"/>
      <c r="D84" s="10"/>
      <c r="E84" s="10"/>
      <c r="F84" s="10" t="s">
        <v>52</v>
      </c>
      <c r="G84" s="58" t="s">
        <v>63</v>
      </c>
      <c r="H84" s="60" t="s">
        <v>115</v>
      </c>
      <c r="I84" s="13">
        <v>4.9000000000000004</v>
      </c>
      <c r="J84" s="45">
        <v>2.2000000000000002</v>
      </c>
    </row>
    <row r="85" spans="1:11" x14ac:dyDescent="0.2">
      <c r="A85" s="36"/>
      <c r="B85" s="10"/>
      <c r="C85" s="10"/>
      <c r="D85" s="10"/>
      <c r="E85" s="10"/>
      <c r="F85" s="10" t="s">
        <v>53</v>
      </c>
      <c r="G85" s="60" t="s">
        <v>63</v>
      </c>
      <c r="H85" s="60" t="s">
        <v>117</v>
      </c>
      <c r="I85" s="13">
        <v>2</v>
      </c>
      <c r="J85" s="45"/>
    </row>
    <row r="86" spans="1:11" x14ac:dyDescent="0.2">
      <c r="A86" s="36"/>
      <c r="B86" s="10"/>
      <c r="C86" s="10"/>
      <c r="D86" s="10"/>
      <c r="E86" s="10"/>
      <c r="F86" s="10" t="s">
        <v>54</v>
      </c>
      <c r="G86" s="58" t="s">
        <v>63</v>
      </c>
      <c r="H86" s="60" t="s">
        <v>168</v>
      </c>
      <c r="I86" s="13">
        <v>5.9</v>
      </c>
      <c r="J86" s="45">
        <v>1.2</v>
      </c>
    </row>
    <row r="87" spans="1:11" x14ac:dyDescent="0.2">
      <c r="A87" s="36"/>
      <c r="B87" s="10"/>
      <c r="C87" s="10"/>
      <c r="D87" s="10"/>
      <c r="E87" s="10"/>
      <c r="F87" s="10" t="s">
        <v>128</v>
      </c>
      <c r="G87" s="58" t="s">
        <v>163</v>
      </c>
      <c r="H87" s="10"/>
      <c r="I87" s="13">
        <v>2.4</v>
      </c>
      <c r="J87" s="45">
        <v>2.4</v>
      </c>
    </row>
    <row r="88" spans="1:11" x14ac:dyDescent="0.2">
      <c r="A88" s="36"/>
      <c r="B88" s="10"/>
      <c r="C88" s="10"/>
      <c r="D88" s="10"/>
      <c r="E88" s="10"/>
      <c r="F88" s="10" t="s">
        <v>55</v>
      </c>
      <c r="G88" s="60" t="s">
        <v>63</v>
      </c>
      <c r="H88" s="60" t="s">
        <v>162</v>
      </c>
      <c r="I88" s="13">
        <v>0.3</v>
      </c>
      <c r="J88" s="45"/>
    </row>
    <row r="89" spans="1:11" x14ac:dyDescent="0.2">
      <c r="A89" s="36"/>
      <c r="B89" s="10"/>
      <c r="C89" s="10"/>
      <c r="D89" s="10"/>
      <c r="E89" s="10"/>
      <c r="F89" s="10" t="s">
        <v>56</v>
      </c>
      <c r="G89" s="58" t="s">
        <v>163</v>
      </c>
      <c r="H89" s="60"/>
      <c r="I89" s="13">
        <v>3.8</v>
      </c>
      <c r="J89" s="45">
        <v>1.7</v>
      </c>
    </row>
    <row r="90" spans="1:11" x14ac:dyDescent="0.2">
      <c r="A90" s="36"/>
      <c r="B90" s="10"/>
      <c r="C90" s="10"/>
      <c r="D90" s="10"/>
      <c r="E90" s="10"/>
      <c r="F90" s="10" t="s">
        <v>102</v>
      </c>
      <c r="G90" s="10" t="s">
        <v>98</v>
      </c>
      <c r="H90" s="60"/>
      <c r="I90" s="13">
        <v>17.8</v>
      </c>
      <c r="J90" s="45"/>
    </row>
    <row r="91" spans="1:11" x14ac:dyDescent="0.2">
      <c r="A91" s="36"/>
      <c r="B91" s="10"/>
      <c r="C91" s="10"/>
      <c r="D91" s="10"/>
      <c r="E91" s="10"/>
      <c r="F91" s="10" t="s">
        <v>129</v>
      </c>
      <c r="G91" s="10" t="s">
        <v>98</v>
      </c>
      <c r="H91" s="60"/>
      <c r="I91" s="13">
        <v>2.2999999999999998</v>
      </c>
      <c r="J91" s="45">
        <v>2.2999999999999998</v>
      </c>
    </row>
    <row r="92" spans="1:11" x14ac:dyDescent="0.2">
      <c r="A92" s="36"/>
      <c r="B92" s="10"/>
      <c r="C92" s="10"/>
      <c r="D92" s="10"/>
      <c r="E92" s="10"/>
      <c r="F92" s="10" t="s">
        <v>57</v>
      </c>
      <c r="G92" s="10" t="s">
        <v>98</v>
      </c>
      <c r="H92" s="60"/>
      <c r="I92" s="13">
        <v>0.8</v>
      </c>
      <c r="J92" s="45">
        <v>0.8</v>
      </c>
    </row>
    <row r="93" spans="1:11" x14ac:dyDescent="0.2">
      <c r="A93" s="36"/>
      <c r="B93" s="10"/>
      <c r="C93" s="10"/>
      <c r="D93" s="10"/>
      <c r="E93" s="10"/>
      <c r="F93" s="10" t="s">
        <v>35</v>
      </c>
      <c r="G93" s="10" t="s">
        <v>98</v>
      </c>
      <c r="H93" s="60"/>
      <c r="I93" s="13">
        <v>15</v>
      </c>
      <c r="J93" s="45">
        <v>15</v>
      </c>
    </row>
    <row r="94" spans="1:11" x14ac:dyDescent="0.2">
      <c r="A94" s="36"/>
      <c r="B94" s="10"/>
      <c r="C94" s="10"/>
      <c r="D94" s="10"/>
      <c r="E94" s="10"/>
      <c r="F94" s="10" t="s">
        <v>130</v>
      </c>
      <c r="G94" s="10"/>
      <c r="H94" s="60"/>
      <c r="I94" s="13">
        <v>1.9</v>
      </c>
      <c r="J94" s="45">
        <v>1.9</v>
      </c>
    </row>
    <row r="95" spans="1:11" x14ac:dyDescent="0.2">
      <c r="A95" s="36"/>
      <c r="B95" s="10"/>
      <c r="C95" s="6"/>
      <c r="D95" s="6"/>
      <c r="E95" s="6"/>
      <c r="F95" s="10" t="s">
        <v>58</v>
      </c>
      <c r="G95" s="10" t="s">
        <v>166</v>
      </c>
      <c r="H95" s="60" t="s">
        <v>116</v>
      </c>
      <c r="I95" s="13">
        <v>9.5</v>
      </c>
      <c r="J95" s="45">
        <v>4.7</v>
      </c>
    </row>
    <row r="96" spans="1:11" x14ac:dyDescent="0.2">
      <c r="A96" s="36"/>
      <c r="B96" s="10"/>
      <c r="C96" s="10"/>
      <c r="D96" s="10"/>
      <c r="E96" s="10"/>
      <c r="F96" s="61" t="s">
        <v>37</v>
      </c>
      <c r="G96" s="61" t="s">
        <v>167</v>
      </c>
      <c r="H96" s="61"/>
      <c r="I96" s="62">
        <v>3.9</v>
      </c>
      <c r="J96" s="63">
        <v>2</v>
      </c>
    </row>
    <row r="97" spans="1:10" x14ac:dyDescent="0.2">
      <c r="A97" s="36"/>
      <c r="B97" s="10"/>
      <c r="C97" s="10"/>
      <c r="D97" s="10"/>
      <c r="E97" s="10"/>
      <c r="F97" s="10" t="s">
        <v>2</v>
      </c>
      <c r="G97" s="10" t="s">
        <v>98</v>
      </c>
      <c r="H97" s="10"/>
      <c r="I97" s="13">
        <v>16.100000000000001</v>
      </c>
      <c r="J97" s="45">
        <v>16.100000000000001</v>
      </c>
    </row>
    <row r="98" spans="1:10" x14ac:dyDescent="0.2">
      <c r="A98" s="36"/>
      <c r="B98" s="10"/>
      <c r="C98" s="6"/>
      <c r="D98" s="6"/>
      <c r="E98" s="6"/>
      <c r="F98" s="10" t="s">
        <v>59</v>
      </c>
      <c r="G98" s="10" t="s">
        <v>63</v>
      </c>
      <c r="H98" s="10"/>
      <c r="I98" s="13">
        <v>9.9</v>
      </c>
      <c r="J98" s="45">
        <v>9.9</v>
      </c>
    </row>
    <row r="99" spans="1:10" ht="13.5" thickBot="1" x14ac:dyDescent="0.25">
      <c r="A99" s="40"/>
      <c r="B99" s="41"/>
      <c r="C99" s="41"/>
      <c r="D99" s="41"/>
      <c r="E99" s="41"/>
      <c r="F99" s="41"/>
      <c r="G99" s="41"/>
      <c r="H99" s="41"/>
      <c r="I99" s="43"/>
      <c r="J99" s="42"/>
    </row>
    <row r="100" spans="1:10" x14ac:dyDescent="0.2">
      <c r="I100" s="16">
        <f>SUM(I23:I99)</f>
        <v>1473.6000000000004</v>
      </c>
      <c r="J100" s="3">
        <f>SUM(J23:J99)</f>
        <v>542.1999999999997</v>
      </c>
    </row>
    <row r="103" spans="1:10" x14ac:dyDescent="0.2">
      <c r="C103" s="4" t="s">
        <v>100</v>
      </c>
      <c r="E103" s="3" t="s">
        <v>169</v>
      </c>
    </row>
    <row r="105" spans="1:10" x14ac:dyDescent="0.2">
      <c r="B105" s="3" t="s">
        <v>119</v>
      </c>
      <c r="C105" s="4"/>
      <c r="D105" s="4"/>
      <c r="E105" s="4"/>
    </row>
  </sheetData>
  <mergeCells count="24">
    <mergeCell ref="F11:F12"/>
    <mergeCell ref="A11:A12"/>
    <mergeCell ref="A8:A9"/>
    <mergeCell ref="B11:B12"/>
    <mergeCell ref="C11:C12"/>
    <mergeCell ref="D11:D12"/>
    <mergeCell ref="E11:E12"/>
    <mergeCell ref="B8:B9"/>
    <mergeCell ref="C8:C9"/>
    <mergeCell ref="D8:D9"/>
    <mergeCell ref="E8:E9"/>
    <mergeCell ref="F8:F9"/>
    <mergeCell ref="A1:J1"/>
    <mergeCell ref="A2:J2"/>
    <mergeCell ref="A4:J4"/>
    <mergeCell ref="D6:E6"/>
    <mergeCell ref="I6:J6"/>
    <mergeCell ref="A6:A7"/>
    <mergeCell ref="B6:B7"/>
    <mergeCell ref="C6:C7"/>
    <mergeCell ref="F6:F7"/>
    <mergeCell ref="G6:G7"/>
    <mergeCell ref="H6:H7"/>
    <mergeCell ref="I3:J3"/>
  </mergeCells>
  <pageMargins left="0.19685039370078741" right="0.19685039370078741" top="0.35433070866141736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2018-03-05T09:20:19Z</dcterms:modified>
</cp:coreProperties>
</file>