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Foaie1" sheetId="4" r:id="rId1"/>
    <sheet name="Foaie2" sheetId="6" r:id="rId2"/>
    <sheet name="Foaie4" sheetId="8" r:id="rId3"/>
    <sheet name="Лист1" sheetId="9" r:id="rId4"/>
    <sheet name="Foaie5" sheetId="10" r:id="rId5"/>
    <sheet name="Foaie3" sheetId="11" r:id="rId6"/>
    <sheet name="Foaie6" sheetId="12" r:id="rId7"/>
    <sheet name="Foaie7" sheetId="13" r:id="rId8"/>
  </sheets>
  <definedNames>
    <definedName name="_xlnm.Print_Area" localSheetId="2">Foaie4!#REF!</definedName>
    <definedName name="_xlnm.Print_Area" localSheetId="3">Лист1!#REF!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D153" i="4"/>
  <c r="D6" i="4"/>
  <c r="D224" i="4" s="1"/>
  <c r="B153" i="4" l="1"/>
  <c r="B224" i="4" l="1"/>
</calcChain>
</file>

<file path=xl/sharedStrings.xml><?xml version="1.0" encoding="utf-8"?>
<sst xmlns="http://schemas.openxmlformats.org/spreadsheetml/2006/main" count="439" uniqueCount="266">
  <si>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</si>
  <si>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</si>
  <si>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</si>
  <si>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</si>
  <si>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</si>
  <si>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</si>
  <si>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</si>
  <si>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</si>
  <si>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</si>
  <si>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</si>
  <si>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</si>
  <si>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</si>
  <si>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</si>
  <si>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</si>
  <si>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</si>
  <si>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</si>
  <si>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</si>
  <si>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</si>
  <si>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</si>
  <si>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</si>
  <si>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</si>
  <si>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</si>
  <si>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</si>
  <si>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</si>
  <si>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</si>
  <si>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</si>
  <si>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</si>
  <si>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</si>
  <si>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</si>
  <si>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</si>
  <si>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</si>
  <si>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</si>
  <si>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</si>
  <si>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</si>
  <si>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</si>
  <si>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</si>
  <si>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</si>
  <si>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</si>
  <si>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</si>
  <si>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</si>
  <si>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</si>
  <si>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</si>
  <si>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</si>
  <si>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</si>
  <si>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</si>
  <si>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</si>
  <si>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</si>
  <si>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</si>
  <si>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</si>
  <si>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</si>
  <si>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</si>
  <si>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</si>
  <si>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</si>
  <si>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</si>
  <si>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</si>
  <si>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</si>
  <si>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</si>
  <si>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</si>
  <si>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Suma contract -ului, mii lei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</si>
  <si>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</si>
  <si>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</si>
  <si>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</si>
  <si>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</si>
  <si>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</si>
  <si>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</si>
  <si>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</si>
  <si>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</si>
  <si>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</si>
  <si>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</si>
  <si>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</si>
  <si>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</si>
  <si>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</si>
  <si>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</si>
  <si>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</si>
  <si>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</si>
  <si>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</si>
  <si>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</si>
  <si>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</si>
  <si>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</si>
  <si>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</si>
  <si>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</si>
  <si>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</si>
  <si>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</si>
  <si>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</si>
  <si>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</si>
  <si>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</si>
  <si>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</si>
  <si>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</si>
  <si>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</si>
  <si>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</si>
  <si>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</si>
  <si>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</si>
  <si>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</si>
  <si>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</si>
  <si>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</si>
  <si>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</si>
  <si>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</si>
  <si>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</si>
  <si>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</si>
  <si>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222810 „Servicii medicale” </t>
  </si>
  <si>
    <t>222950 „Servicii judiciare și servicii de asitență juridică garantată de stat”</t>
  </si>
  <si>
    <t>211390 ``Alte Plaţi``</t>
  </si>
  <si>
    <t xml:space="preserve"> Alte Plaţi</t>
  </si>
  <si>
    <t xml:space="preserve">            Direcția Generală Educație, Tineret și Sport     </t>
  </si>
  <si>
    <t xml:space="preserve">    </t>
  </si>
  <si>
    <t>211330" Compensatie pentru chiria spatiului locativ si pentru serviciile comunale"</t>
  </si>
  <si>
    <t>273900 " Alte prestatii sociale ale angajatorilor"</t>
  </si>
  <si>
    <t>281500" Rambursarea mijl. bug. din anii precedenti la autoritatea bugetara"</t>
  </si>
  <si>
    <t>Datorie 2018</t>
  </si>
  <si>
    <t xml:space="preserve">Contabil şef  </t>
  </si>
  <si>
    <t>272900 " Alte prestatii de asistenta sociala"</t>
  </si>
  <si>
    <t xml:space="preserve">222710 "Deplasari de serviciu in teritoriul tarii" </t>
  </si>
  <si>
    <t>222970 "Servicii bancare"</t>
  </si>
  <si>
    <t>Servicii medicale</t>
  </si>
  <si>
    <t>Datorie 2019</t>
  </si>
  <si>
    <t xml:space="preserve"> Alte prestatii de asistenta sociala</t>
  </si>
  <si>
    <t>Rambursarea mijl. bug. din anii precedenti la autoritatea bugetara</t>
  </si>
  <si>
    <t>Executate cheltuieli,         mii lei</t>
  </si>
  <si>
    <t xml:space="preserve">Șef adjunct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</si>
  <si>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ICS Premier Energy SRL</t>
  </si>
  <si>
    <t xml:space="preserve"> SA Moldovagaz</t>
  </si>
  <si>
    <t xml:space="preserve"> SA  Termoelectrica</t>
  </si>
  <si>
    <t xml:space="preserve"> Regia comunal-locativa Cricova I.M</t>
  </si>
  <si>
    <t xml:space="preserve"> SRL Apa-Canal SA Chisinau</t>
  </si>
  <si>
    <t xml:space="preserve"> Prest Energy</t>
  </si>
  <si>
    <t xml:space="preserve"> Cardinal Media SRL</t>
  </si>
  <si>
    <t xml:space="preserve"> SC StarNet Solutii SRL</t>
  </si>
  <si>
    <t xml:space="preserve"> Manejul de atletica usoara IS</t>
  </si>
  <si>
    <t xml:space="preserve"> Racila Vladimir</t>
  </si>
  <si>
    <t xml:space="preserve">   Riscani SC IS</t>
  </si>
  <si>
    <t xml:space="preserve"> Cantina Liceist IS </t>
  </si>
  <si>
    <t xml:space="preserve"> Adolescenta IS</t>
  </si>
  <si>
    <t xml:space="preserve"> Piata centrala</t>
  </si>
  <si>
    <t xml:space="preserve"> SA Nufarul</t>
  </si>
  <si>
    <t xml:space="preserve"> SRL Graficon - AV</t>
  </si>
  <si>
    <t xml:space="preserve"> Lukoil-Moldova ICS</t>
  </si>
  <si>
    <t>2020-0000000900</t>
  </si>
  <si>
    <t>2020-0000000965</t>
  </si>
  <si>
    <t>2020-0000000964</t>
  </si>
  <si>
    <t>SA Moldovagaz</t>
  </si>
  <si>
    <t>2020-0000001222</t>
  </si>
  <si>
    <t>2020-0000000812</t>
  </si>
  <si>
    <t>2020-0000000917</t>
  </si>
  <si>
    <t>2020-0000000859</t>
  </si>
  <si>
    <t>2020-0000001216</t>
  </si>
  <si>
    <t xml:space="preserve">Moldtelecom   </t>
  </si>
  <si>
    <t>2020-0000001258</t>
  </si>
  <si>
    <t>2020-0000000963</t>
  </si>
  <si>
    <t>Manejul de atletica usoara IS</t>
  </si>
  <si>
    <t>2020-0000001058</t>
  </si>
  <si>
    <t>2020-0000001109</t>
  </si>
  <si>
    <t>2020-0000000898</t>
  </si>
  <si>
    <t>2020-0000000942</t>
  </si>
  <si>
    <t>2020-0000000861</t>
  </si>
  <si>
    <t>Centrul tehnologii Informationale si Comunicatii in Educatie</t>
  </si>
  <si>
    <t>2020-0000000962</t>
  </si>
  <si>
    <t>ALLAS Sisteme de Securitate SRL</t>
  </si>
  <si>
    <t>2020-0000000989</t>
  </si>
  <si>
    <t>2020-0000001006</t>
  </si>
  <si>
    <t>2020-0000001005</t>
  </si>
  <si>
    <t>2020-0000001110</t>
  </si>
  <si>
    <t>2020-0000001181</t>
  </si>
  <si>
    <t>2020-0000000961</t>
  </si>
  <si>
    <t>2020-0000001249</t>
  </si>
  <si>
    <t>Nix Pro SRL</t>
  </si>
  <si>
    <t>2020-0000000858</t>
  </si>
  <si>
    <t>2020-0000000784</t>
  </si>
  <si>
    <t>Chimconsult SRL</t>
  </si>
  <si>
    <t xml:space="preserve"> Liceul Teoretic cu profil sportiv nr.2 </t>
  </si>
  <si>
    <t xml:space="preserve"> DETS se.Riscani </t>
  </si>
  <si>
    <t>2020-0000000796</t>
  </si>
  <si>
    <t>2020-0000000863</t>
  </si>
  <si>
    <t xml:space="preserve"> Liceul  Teoretic Petru Rares  </t>
  </si>
  <si>
    <t>2020-0000001260</t>
  </si>
  <si>
    <t>222120 „Gaze”</t>
  </si>
  <si>
    <t>Gaze</t>
  </si>
  <si>
    <t xml:space="preserve">_____________  A. Pavaloi   </t>
  </si>
  <si>
    <t>______________ T. Popova</t>
  </si>
  <si>
    <t xml:space="preserve"> IM RCL Vadul lui Voda</t>
  </si>
  <si>
    <t xml:space="preserve"> Manevla Com SRL</t>
  </si>
  <si>
    <t xml:space="preserve"> Autosolubritate IM</t>
  </si>
  <si>
    <t xml:space="preserve"> SRL Oldinex-Tur</t>
  </si>
  <si>
    <t xml:space="preserve"> Servicii Paza IS</t>
  </si>
  <si>
    <t xml:space="preserve"> Bucuria-EL IS</t>
  </si>
  <si>
    <t xml:space="preserve"> SRL Burhanox</t>
  </si>
  <si>
    <t xml:space="preserve"> SC Anstelux SRL</t>
  </si>
  <si>
    <t xml:space="preserve"> SRL MARSalin Com</t>
  </si>
  <si>
    <t xml:space="preserve"> SC CONSISTCOM SRL</t>
  </si>
  <si>
    <t xml:space="preserve"> II Viziru Ina</t>
  </si>
  <si>
    <t xml:space="preserve"> Aqua Trade SRL</t>
  </si>
  <si>
    <t xml:space="preserve"> Birovits SRL</t>
  </si>
  <si>
    <t>2020-0000001567</t>
  </si>
  <si>
    <t>2020-0000001057</t>
  </si>
  <si>
    <t>2020-0000001434</t>
  </si>
  <si>
    <t>2020-0000001464</t>
  </si>
  <si>
    <t>2020-0000001180</t>
  </si>
  <si>
    <t>City Broker SRL</t>
  </si>
  <si>
    <t>2020-0000001423</t>
  </si>
  <si>
    <t>2020-0000001001</t>
  </si>
  <si>
    <t>2020-0000001632</t>
  </si>
  <si>
    <t>2020-0000001251</t>
  </si>
  <si>
    <t>2020-0000001248</t>
  </si>
  <si>
    <t>2020-0000001257</t>
  </si>
  <si>
    <t>2020-0000001425</t>
  </si>
  <si>
    <t>2020-0000001538</t>
  </si>
  <si>
    <t>2020-0000001259</t>
  </si>
  <si>
    <t>2020-0000001285</t>
  </si>
  <si>
    <t xml:space="preserve"> Primaria or. Cricova</t>
  </si>
  <si>
    <t xml:space="preserve"> Liceul Teoretic L Rebreanu</t>
  </si>
  <si>
    <t>2020-0000001056</t>
  </si>
  <si>
    <t>2020-0000001261</t>
  </si>
  <si>
    <t xml:space="preserve"> SRL Lancap Service</t>
  </si>
  <si>
    <t>2020-0000000799</t>
  </si>
  <si>
    <t xml:space="preserve"> Moldtelecom   </t>
  </si>
  <si>
    <t>2020-0000001290</t>
  </si>
  <si>
    <t>2020-0000001433</t>
  </si>
  <si>
    <t>2020-0000001432</t>
  </si>
  <si>
    <t>2020-0000001499</t>
  </si>
  <si>
    <t>2020-0000001446</t>
  </si>
  <si>
    <t>2020-0000001534</t>
  </si>
  <si>
    <t xml:space="preserve"> SRL Sans</t>
  </si>
  <si>
    <t xml:space="preserve"> SA Feraru S</t>
  </si>
  <si>
    <t xml:space="preserve"> SRL   Olmosdon</t>
  </si>
  <si>
    <t>2020-0000001631</t>
  </si>
  <si>
    <t>2020-0000001854</t>
  </si>
  <si>
    <t>2020-0000001985</t>
  </si>
  <si>
    <t>2020-0000001445</t>
  </si>
  <si>
    <t>Crafti Business SRL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</si>
  <si>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iunie  2020   </t>
    </r>
  </si>
  <si>
    <t xml:space="preserve">Total de la începutul anului (I - V)        </t>
  </si>
  <si>
    <t>În luna curentă     (VI)</t>
  </si>
  <si>
    <t xml:space="preserve"> Demidas-soft SRL  SC</t>
  </si>
  <si>
    <t xml:space="preserve"> Smart Studio SRL</t>
  </si>
  <si>
    <t xml:space="preserve"> Dinamo CSC</t>
  </si>
  <si>
    <t xml:space="preserve"> Castravet Andrei</t>
  </si>
  <si>
    <t xml:space="preserve"> Ciobanu Victor Dumitru</t>
  </si>
  <si>
    <t xml:space="preserve"> Balteanu Alexandru</t>
  </si>
  <si>
    <t xml:space="preserve"> Chincev Rodion</t>
  </si>
  <si>
    <t xml:space="preserve"> SRL Nahaba Studio</t>
  </si>
  <si>
    <t xml:space="preserve"> Manoila Lilia</t>
  </si>
  <si>
    <t xml:space="preserve"> SRL Reiflint</t>
  </si>
  <si>
    <t xml:space="preserve"> NATVEX COM SRL</t>
  </si>
  <si>
    <t xml:space="preserve"> SRL Apolo Sport</t>
  </si>
  <si>
    <t xml:space="preserve"> Alura SA</t>
  </si>
  <si>
    <t xml:space="preserve"> SA Acvila Sport</t>
  </si>
  <si>
    <t>2020-0000000860</t>
  </si>
  <si>
    <t>2020-0000001647</t>
  </si>
  <si>
    <t>2020-0000001648</t>
  </si>
  <si>
    <t>2020-0000001871</t>
  </si>
  <si>
    <t xml:space="preserve"> FPC Nord-Universal SRL</t>
  </si>
  <si>
    <t>2020-0000002175</t>
  </si>
  <si>
    <t>2020-0000002182</t>
  </si>
  <si>
    <t>2020-0000002179</t>
  </si>
  <si>
    <t>2020-0000002178</t>
  </si>
  <si>
    <t>2020-0000002208</t>
  </si>
  <si>
    <t>2020-0000001422</t>
  </si>
  <si>
    <t>2020-0000002269</t>
  </si>
  <si>
    <t>2020-0000001931</t>
  </si>
  <si>
    <t>2020-0000001642</t>
  </si>
  <si>
    <t>2020-0000001253</t>
  </si>
  <si>
    <t>2020-0000002101</t>
  </si>
  <si>
    <t>2020-0000001571</t>
  </si>
  <si>
    <t xml:space="preserve"> 03 iulie 2020</t>
  </si>
  <si>
    <t xml:space="preserve"> DETS sec.Buicani</t>
  </si>
  <si>
    <t>2020-0000001289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</si>
  <si>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3257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2955  </t>
    </r>
    <r>
      <rPr>
        <b/>
        <sz val="16"/>
        <color theme="1"/>
        <rFont val="Times New Roman"/>
        <family val="1"/>
        <charset val="204"/>
      </rPr>
      <t xml:space="preserve">  persoane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</si>
</sst>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2" borderId="1" xfId="1" applyNumberFormat="1" applyFont="1" applyFill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1" fontId="16" fillId="2" borderId="1" xfId="1" applyNumberFormat="1" applyFont="1" applyFill="1" applyBorder="1" applyAlignment="1">
      <alignment vertical="center" wrapText="1"/>
    </xf>
    <xf numFmtId="1" fontId="17" fillId="0" borderId="1" xfId="1" applyNumberFormat="1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" fontId="17" fillId="0" borderId="1" xfId="1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vertical="center" wrapText="1"/>
    </xf>
    <xf numFmtId="164" fontId="2" fillId="2" borderId="1" xfId="5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center" wrapText="1"/>
    </xf>
    <xf numFmtId="0" fontId="14" fillId="2" borderId="1" xfId="5" applyNumberFormat="1" applyFont="1" applyFill="1" applyBorder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9" fillId="0" borderId="1" xfId="1" applyNumberFormat="1" applyFont="1" applyBorder="1" applyAlignment="1">
      <alignment horizontal="left" vertical="center" wrapText="1"/>
    </xf>
    <xf numFmtId="164" fontId="4" fillId="0" borderId="0" xfId="0" applyNumberFormat="1" applyFont="1"/>
    <xf numFmtId="1" fontId="14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21" fillId="0" borderId="0" xfId="0" applyFont="1"/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2" fillId="0" borderId="6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abSelected="1" zoomScale="115" zoomScaleNormal="115" workbookViewId="0">
      <selection activeCell="A3" sqref="A3:H3"/>
    </sheetView>
  </sheetViews>
  <sheetFormatPr defaultRowHeight="15.75" x14ac:dyDescent="0.25"/>
  <cols>
    <col min="1" max="1" width="29.42578125" style="1" customWidth="1"/>
    <col min="2" max="2" width="13.28515625" style="29" customWidth="1"/>
    <col min="3" max="3" width="14" style="29" customWidth="1"/>
    <col min="4" max="4" width="10.7109375" style="29" customWidth="1"/>
    <col min="5" max="5" width="23.5703125" style="2" customWidth="1"/>
    <col min="6" max="6" width="23.5703125" style="63" customWidth="1"/>
    <col min="7" max="7" width="18.7109375" style="35" customWidth="1"/>
    <col min="8" max="8" width="9.5703125" style="29" customWidth="1"/>
    <col min="9" max="9" width="9.5703125" style="28" bestFit="1" customWidth="1"/>
    <col min="10" max="16384" width="9.140625" style="28"/>
  </cols>
  <sheetData>
    <row r="1" spans="1:9" ht="23.25" customHeight="1" x14ac:dyDescent="0.25">
      <c r="A1" s="145" t="s">
        <v>228</v>
      </c>
      <c r="B1" s="145"/>
      <c r="C1" s="145"/>
      <c r="D1" s="145"/>
      <c r="E1" s="145"/>
      <c r="F1" s="145"/>
      <c r="G1" s="145"/>
      <c r="H1" s="145"/>
    </row>
    <row r="2" spans="1:9" ht="27.75" customHeight="1" x14ac:dyDescent="0.25">
      <c r="A2" s="157" t="s">
        <v>103</v>
      </c>
      <c r="B2" s="157"/>
      <c r="C2" s="157"/>
      <c r="D2" s="157"/>
      <c r="E2" s="157"/>
      <c r="F2" s="157"/>
      <c r="G2" s="157"/>
      <c r="H2" s="157"/>
    </row>
    <row r="3" spans="1:9" ht="24" customHeight="1" x14ac:dyDescent="0.25">
      <c r="A3" s="146" t="s">
        <v>265</v>
      </c>
      <c r="B3" s="146"/>
      <c r="C3" s="146"/>
      <c r="D3" s="146"/>
      <c r="E3" s="146"/>
      <c r="F3" s="146"/>
      <c r="G3" s="146"/>
      <c r="H3" s="146"/>
    </row>
    <row r="4" spans="1:9" ht="46.5" customHeight="1" x14ac:dyDescent="0.25">
      <c r="A4" s="147" t="s">
        <v>104</v>
      </c>
      <c r="B4" s="149" t="s">
        <v>53</v>
      </c>
      <c r="C4" s="158" t="s">
        <v>117</v>
      </c>
      <c r="D4" s="159"/>
      <c r="E4" s="150" t="s">
        <v>0</v>
      </c>
      <c r="F4" s="151" t="s">
        <v>1</v>
      </c>
      <c r="G4" s="153" t="s">
        <v>94</v>
      </c>
      <c r="H4" s="155" t="s">
        <v>58</v>
      </c>
    </row>
    <row r="5" spans="1:9" ht="57" customHeight="1" x14ac:dyDescent="0.25">
      <c r="A5" s="148"/>
      <c r="B5" s="149"/>
      <c r="C5" s="128" t="s">
        <v>229</v>
      </c>
      <c r="D5" s="13" t="s">
        <v>230</v>
      </c>
      <c r="E5" s="150"/>
      <c r="F5" s="152"/>
      <c r="G5" s="154"/>
      <c r="H5" s="156"/>
    </row>
    <row r="6" spans="1:9" ht="18.75" customHeight="1" x14ac:dyDescent="0.25">
      <c r="A6" s="21" t="s">
        <v>2</v>
      </c>
      <c r="B6" s="16">
        <f>B7+B10+B12+B13+B14+B16+B18+B22+B27+B31+B36+B44+B52+B56+B69+B74+B82+B85+B87+B89+B92+B95+B98+B102+B104+B107+B128+B130+B132+B134+B137+B139+B141+B143+B145+B147+B149+B151</f>
        <v>327753.90000000014</v>
      </c>
      <c r="C6" s="16">
        <v>129811.70000000001</v>
      </c>
      <c r="D6" s="16">
        <f>D7+D10+D12+D13+D14+D16+D18+D22+D27+D31+D36+D44+D52+D56+D69+D74+D82+D85+D87+D89+D92+D95+D98+D102+D104+D107+D128+D130+D132+D134+D137+D139+D141+D143+D145+D147+D149+D151</f>
        <v>51910.200000000012</v>
      </c>
      <c r="E6" s="54"/>
      <c r="F6" s="57"/>
      <c r="G6" s="37"/>
      <c r="H6" s="16"/>
      <c r="I6" s="121"/>
    </row>
    <row r="7" spans="1:9" ht="18.75" customHeight="1" x14ac:dyDescent="0.25">
      <c r="A7" s="77" t="s">
        <v>13</v>
      </c>
      <c r="B7" s="3">
        <v>187859.4</v>
      </c>
      <c r="C7" s="3">
        <v>83058.200000000012</v>
      </c>
      <c r="D7" s="3">
        <v>39685.4</v>
      </c>
      <c r="E7" s="32"/>
      <c r="F7" s="58" t="s">
        <v>60</v>
      </c>
      <c r="G7" s="38"/>
      <c r="H7" s="7"/>
    </row>
    <row r="8" spans="1:9" ht="18.75" customHeight="1" x14ac:dyDescent="0.25">
      <c r="A8" s="75"/>
      <c r="B8" s="4"/>
      <c r="C8" s="4">
        <v>83058.200000000012</v>
      </c>
      <c r="D8" s="4">
        <v>39685.4</v>
      </c>
      <c r="E8" s="135" t="s">
        <v>57</v>
      </c>
      <c r="F8" s="135"/>
      <c r="G8" s="135"/>
      <c r="H8" s="14"/>
    </row>
    <row r="9" spans="1:9" ht="18.75" customHeight="1" x14ac:dyDescent="0.25">
      <c r="A9" s="75"/>
      <c r="B9" s="4"/>
      <c r="C9" s="4">
        <v>0</v>
      </c>
      <c r="D9" s="4"/>
      <c r="E9" s="134" t="s">
        <v>114</v>
      </c>
      <c r="F9" s="134"/>
      <c r="G9" s="134"/>
      <c r="H9" s="14"/>
    </row>
    <row r="10" spans="1:9" ht="32.25" customHeight="1" x14ac:dyDescent="0.25">
      <c r="A10" s="20" t="s">
        <v>14</v>
      </c>
      <c r="B10" s="3">
        <v>0</v>
      </c>
      <c r="C10" s="3">
        <v>0</v>
      </c>
      <c r="D10" s="3">
        <v>0</v>
      </c>
      <c r="E10" s="52"/>
      <c r="F10" s="58" t="s">
        <v>61</v>
      </c>
      <c r="G10" s="39"/>
      <c r="H10" s="7"/>
    </row>
    <row r="11" spans="1:9" ht="18.75" customHeight="1" x14ac:dyDescent="0.25">
      <c r="A11" s="75"/>
      <c r="B11" s="4"/>
      <c r="C11" s="4">
        <v>0</v>
      </c>
      <c r="D11" s="4"/>
      <c r="E11" s="135" t="s">
        <v>57</v>
      </c>
      <c r="F11" s="135"/>
      <c r="G11" s="135"/>
      <c r="H11" s="7"/>
    </row>
    <row r="12" spans="1:9" ht="22.5" customHeight="1" x14ac:dyDescent="0.25">
      <c r="A12" s="77" t="s">
        <v>105</v>
      </c>
      <c r="B12" s="3">
        <v>0</v>
      </c>
      <c r="C12" s="3">
        <v>0</v>
      </c>
      <c r="D12" s="3">
        <v>0</v>
      </c>
      <c r="E12" s="81"/>
      <c r="F12" s="82" t="s">
        <v>105</v>
      </c>
      <c r="G12" s="81"/>
      <c r="H12" s="7"/>
    </row>
    <row r="13" spans="1:9" ht="21" customHeight="1" x14ac:dyDescent="0.25">
      <c r="A13" s="20" t="s">
        <v>101</v>
      </c>
      <c r="B13" s="3">
        <v>0</v>
      </c>
      <c r="C13" s="3">
        <v>0</v>
      </c>
      <c r="D13" s="3">
        <v>0</v>
      </c>
      <c r="E13" s="73"/>
      <c r="F13" s="75" t="s">
        <v>102</v>
      </c>
      <c r="G13" s="73"/>
      <c r="H13" s="7"/>
    </row>
    <row r="14" spans="1:9" ht="43.5" customHeight="1" x14ac:dyDescent="0.25">
      <c r="A14" s="20" t="s">
        <v>15</v>
      </c>
      <c r="B14" s="6">
        <v>43799</v>
      </c>
      <c r="C14" s="6">
        <v>19111.400000000001</v>
      </c>
      <c r="D14" s="6">
        <v>9119.9</v>
      </c>
      <c r="E14" s="32"/>
      <c r="F14" s="58" t="s">
        <v>62</v>
      </c>
      <c r="G14" s="39"/>
      <c r="H14" s="7"/>
    </row>
    <row r="15" spans="1:9" ht="16.5" customHeight="1" x14ac:dyDescent="0.25">
      <c r="A15" s="75"/>
      <c r="B15" s="4"/>
      <c r="C15" s="4">
        <v>19111.400000000001</v>
      </c>
      <c r="D15" s="4">
        <v>9119.9</v>
      </c>
      <c r="E15" s="135" t="s">
        <v>57</v>
      </c>
      <c r="F15" s="135"/>
      <c r="G15" s="135"/>
      <c r="H15" s="7"/>
    </row>
    <row r="16" spans="1:9" ht="44.25" customHeight="1" x14ac:dyDescent="0.25">
      <c r="A16" s="20" t="s">
        <v>56</v>
      </c>
      <c r="B16" s="3">
        <v>8574.2000000000007</v>
      </c>
      <c r="C16" s="3">
        <v>3739.3</v>
      </c>
      <c r="D16" s="3">
        <v>1784.3</v>
      </c>
      <c r="E16" s="32"/>
      <c r="F16" s="58" t="s">
        <v>95</v>
      </c>
      <c r="G16" s="39"/>
      <c r="H16" s="7"/>
    </row>
    <row r="17" spans="1:8" ht="18.75" customHeight="1" x14ac:dyDescent="0.25">
      <c r="A17" s="24"/>
      <c r="B17" s="4"/>
      <c r="C17" s="4">
        <v>3739.3</v>
      </c>
      <c r="D17" s="4">
        <v>1784.3</v>
      </c>
      <c r="E17" s="135" t="s">
        <v>57</v>
      </c>
      <c r="F17" s="135"/>
      <c r="G17" s="135"/>
      <c r="H17" s="7"/>
    </row>
    <row r="18" spans="1:8" ht="18.75" customHeight="1" x14ac:dyDescent="0.25">
      <c r="A18" s="107" t="s">
        <v>16</v>
      </c>
      <c r="B18" s="3">
        <v>5623.2</v>
      </c>
      <c r="C18" s="3">
        <v>1894.3000000000002</v>
      </c>
      <c r="D18" s="6">
        <v>72.5</v>
      </c>
      <c r="E18" s="17"/>
      <c r="F18" s="55" t="s">
        <v>63</v>
      </c>
      <c r="G18" s="40"/>
      <c r="H18" s="10"/>
    </row>
    <row r="19" spans="1:8" ht="18.75" customHeight="1" x14ac:dyDescent="0.25">
      <c r="A19" s="24"/>
      <c r="B19" s="4"/>
      <c r="C19" s="4">
        <v>1894.3000000000002</v>
      </c>
      <c r="D19" s="5">
        <v>72.5</v>
      </c>
      <c r="E19" s="33" t="s">
        <v>119</v>
      </c>
      <c r="F19" s="55" t="s">
        <v>63</v>
      </c>
      <c r="G19" s="33" t="s">
        <v>136</v>
      </c>
      <c r="H19" s="10">
        <v>5623.2</v>
      </c>
    </row>
    <row r="20" spans="1:8" ht="18.75" customHeight="1" x14ac:dyDescent="0.25">
      <c r="A20" s="24"/>
      <c r="B20" s="4"/>
      <c r="C20" s="4">
        <v>0</v>
      </c>
      <c r="D20" s="4"/>
      <c r="E20" s="135" t="s">
        <v>57</v>
      </c>
      <c r="F20" s="135"/>
      <c r="G20" s="135"/>
      <c r="H20" s="9"/>
    </row>
    <row r="21" spans="1:8" ht="18.75" customHeight="1" x14ac:dyDescent="0.25">
      <c r="A21" s="24"/>
      <c r="B21" s="4"/>
      <c r="C21" s="4">
        <v>0</v>
      </c>
      <c r="D21" s="76"/>
      <c r="E21" s="134" t="s">
        <v>114</v>
      </c>
      <c r="F21" s="134"/>
      <c r="G21" s="134"/>
      <c r="H21" s="23"/>
    </row>
    <row r="22" spans="1:8" ht="18.75" customHeight="1" x14ac:dyDescent="0.25">
      <c r="A22" s="22" t="s">
        <v>174</v>
      </c>
      <c r="B22" s="3">
        <v>1526.1</v>
      </c>
      <c r="C22" s="3">
        <v>668.19999999999993</v>
      </c>
      <c r="D22" s="6">
        <v>0.4</v>
      </c>
      <c r="E22" s="13"/>
      <c r="F22" s="55" t="s">
        <v>175</v>
      </c>
      <c r="G22" s="40"/>
      <c r="H22" s="10"/>
    </row>
    <row r="23" spans="1:8" ht="18.75" customHeight="1" x14ac:dyDescent="0.25">
      <c r="A23" s="22"/>
      <c r="B23" s="3"/>
      <c r="C23" s="4">
        <v>129.30000000000001</v>
      </c>
      <c r="D23" s="5"/>
      <c r="E23" s="96" t="s">
        <v>139</v>
      </c>
      <c r="F23" s="55" t="s">
        <v>175</v>
      </c>
      <c r="G23" s="41" t="s">
        <v>138</v>
      </c>
      <c r="H23" s="10">
        <v>298.5</v>
      </c>
    </row>
    <row r="24" spans="1:8" ht="18.75" customHeight="1" x14ac:dyDescent="0.25">
      <c r="A24" s="22"/>
      <c r="B24" s="3"/>
      <c r="C24" s="4">
        <v>469.7</v>
      </c>
      <c r="D24" s="5">
        <v>0.4</v>
      </c>
      <c r="E24" s="96" t="s">
        <v>120</v>
      </c>
      <c r="F24" s="55" t="s">
        <v>175</v>
      </c>
      <c r="G24" s="41" t="s">
        <v>137</v>
      </c>
      <c r="H24" s="10">
        <v>998.9</v>
      </c>
    </row>
    <row r="25" spans="1:8" ht="18.75" customHeight="1" x14ac:dyDescent="0.25">
      <c r="A25" s="24"/>
      <c r="B25" s="4"/>
      <c r="C25" s="4">
        <v>0</v>
      </c>
      <c r="D25" s="113"/>
      <c r="E25" s="135" t="s">
        <v>57</v>
      </c>
      <c r="F25" s="135"/>
      <c r="G25" s="135"/>
      <c r="H25" s="23"/>
    </row>
    <row r="26" spans="1:8" ht="18.75" customHeight="1" x14ac:dyDescent="0.25">
      <c r="A26" s="24"/>
      <c r="B26" s="4"/>
      <c r="C26" s="4">
        <v>69.2</v>
      </c>
      <c r="D26" s="4"/>
      <c r="E26" s="134" t="s">
        <v>114</v>
      </c>
      <c r="F26" s="134"/>
      <c r="G26" s="134"/>
      <c r="H26" s="9"/>
    </row>
    <row r="27" spans="1:8" ht="18.75" customHeight="1" x14ac:dyDescent="0.25">
      <c r="A27" s="22" t="s">
        <v>17</v>
      </c>
      <c r="B27" s="3">
        <v>20016.7</v>
      </c>
      <c r="C27" s="3">
        <v>10261.199999999999</v>
      </c>
      <c r="D27" s="3">
        <v>16</v>
      </c>
      <c r="E27" s="17"/>
      <c r="F27" s="55" t="s">
        <v>64</v>
      </c>
      <c r="G27" s="40"/>
      <c r="H27" s="10"/>
    </row>
    <row r="28" spans="1:8" ht="18.75" customHeight="1" x14ac:dyDescent="0.25">
      <c r="A28" s="24"/>
      <c r="B28" s="4"/>
      <c r="C28" s="4">
        <v>9139.4</v>
      </c>
      <c r="D28" s="4">
        <v>16</v>
      </c>
      <c r="E28" s="12" t="s">
        <v>121</v>
      </c>
      <c r="F28" s="55" t="s">
        <v>64</v>
      </c>
      <c r="G28" s="41" t="s">
        <v>140</v>
      </c>
      <c r="H28" s="10">
        <v>18771.400000000001</v>
      </c>
    </row>
    <row r="29" spans="1:8" ht="18.75" customHeight="1" x14ac:dyDescent="0.25">
      <c r="A29" s="24"/>
      <c r="B29" s="4"/>
      <c r="C29" s="4">
        <v>0</v>
      </c>
      <c r="D29" s="76"/>
      <c r="E29" s="135" t="s">
        <v>57</v>
      </c>
      <c r="F29" s="135"/>
      <c r="G29" s="135"/>
      <c r="H29" s="9"/>
    </row>
    <row r="30" spans="1:8" ht="18.75" customHeight="1" x14ac:dyDescent="0.25">
      <c r="A30" s="24"/>
      <c r="B30" s="4"/>
      <c r="C30" s="4">
        <v>1121.8</v>
      </c>
      <c r="D30" s="4"/>
      <c r="E30" s="134" t="s">
        <v>114</v>
      </c>
      <c r="F30" s="134"/>
      <c r="G30" s="134"/>
      <c r="H30" s="5"/>
    </row>
    <row r="31" spans="1:8" ht="18.75" customHeight="1" x14ac:dyDescent="0.25">
      <c r="A31" s="107" t="s">
        <v>18</v>
      </c>
      <c r="B31" s="3">
        <v>3807.2</v>
      </c>
      <c r="C31" s="3">
        <v>665.7</v>
      </c>
      <c r="D31" s="3">
        <v>24.6</v>
      </c>
      <c r="E31" s="13"/>
      <c r="F31" s="55" t="s">
        <v>65</v>
      </c>
      <c r="G31" s="40"/>
      <c r="H31" s="10"/>
    </row>
    <row r="32" spans="1:8" ht="20.25" customHeight="1" x14ac:dyDescent="0.25">
      <c r="A32" s="24"/>
      <c r="B32" s="4"/>
      <c r="C32" s="4">
        <v>626.4</v>
      </c>
      <c r="D32" s="4">
        <v>23.2</v>
      </c>
      <c r="E32" s="98" t="s">
        <v>123</v>
      </c>
      <c r="F32" s="55" t="s">
        <v>65</v>
      </c>
      <c r="G32" s="33" t="s">
        <v>141</v>
      </c>
      <c r="H32" s="10">
        <v>3750.7</v>
      </c>
    </row>
    <row r="33" spans="1:8" ht="29.25" customHeight="1" x14ac:dyDescent="0.25">
      <c r="A33" s="24"/>
      <c r="B33" s="4"/>
      <c r="C33" s="4">
        <v>12.4</v>
      </c>
      <c r="D33" s="4">
        <v>1.3</v>
      </c>
      <c r="E33" s="98" t="s">
        <v>122</v>
      </c>
      <c r="F33" s="55" t="s">
        <v>65</v>
      </c>
      <c r="G33" s="33" t="s">
        <v>191</v>
      </c>
      <c r="H33" s="10">
        <v>9.9</v>
      </c>
    </row>
    <row r="34" spans="1:8" ht="18.75" customHeight="1" x14ac:dyDescent="0.25">
      <c r="A34" s="24"/>
      <c r="B34" s="4"/>
      <c r="C34" s="4">
        <v>22.2</v>
      </c>
      <c r="D34" s="4"/>
      <c r="E34" s="134" t="s">
        <v>114</v>
      </c>
      <c r="F34" s="134"/>
      <c r="G34" s="134"/>
      <c r="H34" s="23"/>
    </row>
    <row r="35" spans="1:8" ht="18.75" customHeight="1" x14ac:dyDescent="0.25">
      <c r="A35" s="24"/>
      <c r="B35" s="4"/>
      <c r="C35" s="4">
        <v>4.6999999999999993</v>
      </c>
      <c r="D35" s="4">
        <v>0.1</v>
      </c>
      <c r="E35" s="135" t="s">
        <v>57</v>
      </c>
      <c r="F35" s="135"/>
      <c r="G35" s="135"/>
      <c r="H35" s="9"/>
    </row>
    <row r="36" spans="1:8" ht="27.75" customHeight="1" x14ac:dyDescent="0.25">
      <c r="A36" s="22" t="s">
        <v>19</v>
      </c>
      <c r="B36" s="3">
        <v>518.4</v>
      </c>
      <c r="C36" s="3">
        <v>89.4</v>
      </c>
      <c r="D36" s="3">
        <v>13.3</v>
      </c>
      <c r="E36" s="13"/>
      <c r="F36" s="55" t="s">
        <v>66</v>
      </c>
      <c r="G36" s="40"/>
      <c r="H36" s="10"/>
    </row>
    <row r="37" spans="1:8" ht="21.75" customHeight="1" x14ac:dyDescent="0.25">
      <c r="A37" s="24"/>
      <c r="B37" s="4"/>
      <c r="C37" s="4">
        <v>4.4000000000000004</v>
      </c>
      <c r="D37" s="4"/>
      <c r="E37" s="70" t="s">
        <v>124</v>
      </c>
      <c r="F37" s="55" t="s">
        <v>66</v>
      </c>
      <c r="G37" s="33" t="s">
        <v>142</v>
      </c>
      <c r="H37" s="4">
        <v>30</v>
      </c>
    </row>
    <row r="38" spans="1:8" ht="21.75" customHeight="1" x14ac:dyDescent="0.25">
      <c r="A38" s="24"/>
      <c r="B38" s="4"/>
      <c r="C38" s="4">
        <v>2.9000000000000004</v>
      </c>
      <c r="D38" s="4"/>
      <c r="E38" s="70" t="s">
        <v>178</v>
      </c>
      <c r="F38" s="55" t="s">
        <v>66</v>
      </c>
      <c r="G38" s="33" t="s">
        <v>192</v>
      </c>
      <c r="H38" s="4">
        <v>25.2</v>
      </c>
    </row>
    <row r="39" spans="1:8" ht="21.75" customHeight="1" x14ac:dyDescent="0.25">
      <c r="A39" s="24"/>
      <c r="B39" s="4"/>
      <c r="C39" s="4">
        <v>8.6</v>
      </c>
      <c r="D39" s="4"/>
      <c r="E39" s="70" t="s">
        <v>179</v>
      </c>
      <c r="F39" s="55" t="s">
        <v>66</v>
      </c>
      <c r="G39" s="33" t="s">
        <v>193</v>
      </c>
      <c r="H39" s="4">
        <v>52</v>
      </c>
    </row>
    <row r="40" spans="1:8" ht="21.75" customHeight="1" x14ac:dyDescent="0.25">
      <c r="A40" s="24"/>
      <c r="B40" s="4"/>
      <c r="C40" s="4">
        <v>68.199999999999989</v>
      </c>
      <c r="D40" s="4">
        <v>13</v>
      </c>
      <c r="E40" s="70" t="s">
        <v>180</v>
      </c>
      <c r="F40" s="55" t="s">
        <v>66</v>
      </c>
      <c r="G40" s="33" t="s">
        <v>194</v>
      </c>
      <c r="H40" s="4">
        <v>341.6</v>
      </c>
    </row>
    <row r="41" spans="1:8" ht="32.25" customHeight="1" x14ac:dyDescent="0.25">
      <c r="A41" s="24"/>
      <c r="B41" s="4"/>
      <c r="C41" s="4">
        <v>0.30000000000000004</v>
      </c>
      <c r="D41" s="4">
        <v>0.1</v>
      </c>
      <c r="E41" s="70" t="s">
        <v>122</v>
      </c>
      <c r="F41" s="55" t="s">
        <v>66</v>
      </c>
      <c r="G41" s="33" t="s">
        <v>191</v>
      </c>
      <c r="H41" s="4">
        <v>1.4</v>
      </c>
    </row>
    <row r="42" spans="1:8" ht="18.75" customHeight="1" x14ac:dyDescent="0.25">
      <c r="A42" s="24"/>
      <c r="B42" s="4"/>
      <c r="C42" s="4">
        <v>3.4</v>
      </c>
      <c r="D42" s="4">
        <v>0.2</v>
      </c>
      <c r="E42" s="135" t="s">
        <v>57</v>
      </c>
      <c r="F42" s="135"/>
      <c r="G42" s="135"/>
      <c r="H42" s="23"/>
    </row>
    <row r="43" spans="1:8" ht="20.25" customHeight="1" x14ac:dyDescent="0.25">
      <c r="A43" s="24"/>
      <c r="B43" s="4"/>
      <c r="C43" s="4">
        <v>1.6</v>
      </c>
      <c r="D43" s="4"/>
      <c r="E43" s="134" t="s">
        <v>114</v>
      </c>
      <c r="F43" s="134"/>
      <c r="G43" s="134"/>
      <c r="H43" s="23"/>
    </row>
    <row r="44" spans="1:8" ht="30" customHeight="1" x14ac:dyDescent="0.25">
      <c r="A44" s="20" t="s">
        <v>20</v>
      </c>
      <c r="B44" s="3">
        <v>1055.9000000000001</v>
      </c>
      <c r="C44" s="3">
        <v>222.2</v>
      </c>
      <c r="D44" s="3">
        <v>131.5</v>
      </c>
      <c r="E44" s="13"/>
      <c r="F44" s="58" t="s">
        <v>67</v>
      </c>
      <c r="G44" s="40"/>
      <c r="H44" s="10"/>
    </row>
    <row r="45" spans="1:8" ht="16.5" customHeight="1" x14ac:dyDescent="0.25">
      <c r="A45" s="75"/>
      <c r="B45" s="4"/>
      <c r="C45" s="4">
        <v>20</v>
      </c>
      <c r="D45" s="4">
        <v>5</v>
      </c>
      <c r="E45" s="111" t="s">
        <v>125</v>
      </c>
      <c r="F45" s="58" t="s">
        <v>67</v>
      </c>
      <c r="G45" s="41" t="s">
        <v>143</v>
      </c>
      <c r="H45" s="10">
        <v>60</v>
      </c>
    </row>
    <row r="46" spans="1:8" ht="16.5" customHeight="1" x14ac:dyDescent="0.25">
      <c r="A46" s="75"/>
      <c r="B46" s="4"/>
      <c r="C46" s="4"/>
      <c r="D46" s="4">
        <v>33.299999999999997</v>
      </c>
      <c r="E46" s="111" t="s">
        <v>231</v>
      </c>
      <c r="F46" s="58" t="s">
        <v>67</v>
      </c>
      <c r="G46" s="41" t="s">
        <v>245</v>
      </c>
      <c r="H46" s="10">
        <v>79.8</v>
      </c>
    </row>
    <row r="47" spans="1:8" ht="16.5" customHeight="1" x14ac:dyDescent="0.25">
      <c r="A47" s="75"/>
      <c r="B47" s="4"/>
      <c r="C47" s="4">
        <v>191.2</v>
      </c>
      <c r="D47" s="4">
        <v>47.8</v>
      </c>
      <c r="E47" s="111" t="s">
        <v>145</v>
      </c>
      <c r="F47" s="58" t="s">
        <v>67</v>
      </c>
      <c r="G47" s="41" t="s">
        <v>144</v>
      </c>
      <c r="H47" s="10">
        <v>598.79999999999995</v>
      </c>
    </row>
    <row r="48" spans="1:8" ht="16.5" customHeight="1" x14ac:dyDescent="0.25">
      <c r="A48" s="75"/>
      <c r="B48" s="4"/>
      <c r="C48" s="4">
        <v>3</v>
      </c>
      <c r="D48" s="4">
        <v>1</v>
      </c>
      <c r="E48" s="111" t="s">
        <v>126</v>
      </c>
      <c r="F48" s="58" t="s">
        <v>67</v>
      </c>
      <c r="G48" s="41" t="s">
        <v>146</v>
      </c>
      <c r="H48" s="10">
        <v>12</v>
      </c>
    </row>
    <row r="49" spans="1:8" ht="16.5" customHeight="1" x14ac:dyDescent="0.25">
      <c r="A49" s="75"/>
      <c r="B49" s="4"/>
      <c r="C49" s="4"/>
      <c r="D49" s="4">
        <v>44.4</v>
      </c>
      <c r="E49" s="111" t="s">
        <v>232</v>
      </c>
      <c r="F49" s="58" t="s">
        <v>67</v>
      </c>
      <c r="G49" s="41" t="s">
        <v>246</v>
      </c>
      <c r="H49" s="10">
        <v>116.4</v>
      </c>
    </row>
    <row r="50" spans="1:8" ht="18.75" customHeight="1" x14ac:dyDescent="0.25">
      <c r="A50" s="24"/>
      <c r="B50" s="4"/>
      <c r="C50" s="4">
        <v>2.9</v>
      </c>
      <c r="D50" s="4"/>
      <c r="E50" s="135" t="s">
        <v>57</v>
      </c>
      <c r="F50" s="135"/>
      <c r="G50" s="135"/>
      <c r="H50" s="9"/>
    </row>
    <row r="51" spans="1:8" ht="18.75" customHeight="1" x14ac:dyDescent="0.25">
      <c r="A51" s="24"/>
      <c r="B51" s="4"/>
      <c r="C51" s="4">
        <v>5.0999999999999996</v>
      </c>
      <c r="D51" s="4"/>
      <c r="E51" s="134" t="s">
        <v>114</v>
      </c>
      <c r="F51" s="134"/>
      <c r="G51" s="134"/>
      <c r="H51" s="7"/>
    </row>
    <row r="52" spans="1:8" ht="32.25" customHeight="1" x14ac:dyDescent="0.25">
      <c r="A52" s="22" t="s">
        <v>21</v>
      </c>
      <c r="B52" s="3">
        <v>188.3</v>
      </c>
      <c r="C52" s="3">
        <v>16.700000000000003</v>
      </c>
      <c r="D52" s="3">
        <v>11</v>
      </c>
      <c r="E52" s="17"/>
      <c r="F52" s="67" t="s">
        <v>68</v>
      </c>
      <c r="G52" s="40"/>
      <c r="H52" s="10"/>
    </row>
    <row r="53" spans="1:8" ht="18.75" customHeight="1" x14ac:dyDescent="0.25">
      <c r="A53" s="24"/>
      <c r="B53" s="4"/>
      <c r="C53" s="4">
        <v>16.700000000000003</v>
      </c>
      <c r="D53" s="4">
        <v>11</v>
      </c>
      <c r="E53" s="33" t="s">
        <v>213</v>
      </c>
      <c r="F53" s="67" t="s">
        <v>68</v>
      </c>
      <c r="G53" s="33" t="s">
        <v>212</v>
      </c>
      <c r="H53" s="10">
        <v>174.8</v>
      </c>
    </row>
    <row r="54" spans="1:8" ht="18.75" customHeight="1" x14ac:dyDescent="0.25">
      <c r="A54" s="24"/>
      <c r="B54" s="4"/>
      <c r="C54" s="4">
        <v>0</v>
      </c>
      <c r="D54" s="4"/>
      <c r="E54" s="135" t="s">
        <v>57</v>
      </c>
      <c r="F54" s="135"/>
      <c r="G54" s="135"/>
      <c r="H54" s="9"/>
    </row>
    <row r="55" spans="1:8" ht="18.75" customHeight="1" x14ac:dyDescent="0.25">
      <c r="A55" s="24"/>
      <c r="B55" s="4"/>
      <c r="C55" s="4">
        <v>0</v>
      </c>
      <c r="D55" s="4"/>
      <c r="E55" s="134" t="s">
        <v>114</v>
      </c>
      <c r="F55" s="134"/>
      <c r="G55" s="134"/>
      <c r="H55" s="9"/>
    </row>
    <row r="56" spans="1:8" ht="28.5" customHeight="1" x14ac:dyDescent="0.25">
      <c r="A56" s="22" t="s">
        <v>22</v>
      </c>
      <c r="B56" s="3">
        <v>2550.6999999999998</v>
      </c>
      <c r="C56" s="3">
        <v>596.79999999999995</v>
      </c>
      <c r="D56" s="3">
        <v>148.5</v>
      </c>
      <c r="E56" s="13"/>
      <c r="F56" s="55" t="s">
        <v>69</v>
      </c>
      <c r="G56" s="40"/>
      <c r="H56" s="10"/>
    </row>
    <row r="57" spans="1:8" ht="20.25" customHeight="1" x14ac:dyDescent="0.25">
      <c r="A57" s="22"/>
      <c r="B57" s="3"/>
      <c r="C57" s="4">
        <v>28.5</v>
      </c>
      <c r="D57" s="4">
        <v>8.4</v>
      </c>
      <c r="E57" s="96" t="s">
        <v>169</v>
      </c>
      <c r="F57" s="55" t="s">
        <v>69</v>
      </c>
      <c r="G57" s="41" t="s">
        <v>170</v>
      </c>
      <c r="H57" s="10">
        <v>115</v>
      </c>
    </row>
    <row r="58" spans="1:8" ht="20.25" customHeight="1" x14ac:dyDescent="0.25">
      <c r="A58" s="22"/>
      <c r="B58" s="3"/>
      <c r="C58" s="4">
        <v>6.9</v>
      </c>
      <c r="D58" s="4">
        <v>17.100000000000001</v>
      </c>
      <c r="E58" s="96" t="s">
        <v>172</v>
      </c>
      <c r="F58" s="55" t="s">
        <v>69</v>
      </c>
      <c r="G58" s="41" t="s">
        <v>171</v>
      </c>
      <c r="H58" s="10">
        <v>219.1</v>
      </c>
    </row>
    <row r="59" spans="1:8" ht="29.25" customHeight="1" x14ac:dyDescent="0.25">
      <c r="A59" s="24"/>
      <c r="B59" s="4"/>
      <c r="C59" s="4">
        <v>249.2</v>
      </c>
      <c r="D59" s="4">
        <v>41.6</v>
      </c>
      <c r="E59" s="116" t="s">
        <v>148</v>
      </c>
      <c r="F59" s="55" t="s">
        <v>69</v>
      </c>
      <c r="G59" s="33" t="s">
        <v>147</v>
      </c>
      <c r="H59" s="108">
        <v>588.20000000000005</v>
      </c>
    </row>
    <row r="60" spans="1:8" ht="29.25" customHeight="1" x14ac:dyDescent="0.25">
      <c r="A60" s="24"/>
      <c r="B60" s="4"/>
      <c r="C60" s="4">
        <v>12</v>
      </c>
      <c r="D60" s="4">
        <v>0.3</v>
      </c>
      <c r="E60" s="116" t="s">
        <v>207</v>
      </c>
      <c r="F60" s="55" t="s">
        <v>69</v>
      </c>
      <c r="G60" s="33" t="s">
        <v>209</v>
      </c>
      <c r="H60" s="108">
        <v>29.9</v>
      </c>
    </row>
    <row r="61" spans="1:8" ht="29.25" customHeight="1" x14ac:dyDescent="0.25">
      <c r="A61" s="24"/>
      <c r="B61" s="4"/>
      <c r="C61" s="4">
        <v>1.9</v>
      </c>
      <c r="D61" s="4">
        <v>0.3</v>
      </c>
      <c r="E61" s="116" t="s">
        <v>122</v>
      </c>
      <c r="F61" s="55" t="s">
        <v>69</v>
      </c>
      <c r="G61" s="33" t="s">
        <v>149</v>
      </c>
      <c r="H61" s="108">
        <v>13.6</v>
      </c>
    </row>
    <row r="62" spans="1:8" ht="29.25" customHeight="1" x14ac:dyDescent="0.25">
      <c r="A62" s="24"/>
      <c r="B62" s="4"/>
      <c r="C62" s="4">
        <v>111.30000000000001</v>
      </c>
      <c r="D62" s="4">
        <v>48.3</v>
      </c>
      <c r="E62" s="116" t="s">
        <v>127</v>
      </c>
      <c r="F62" s="55" t="s">
        <v>69</v>
      </c>
      <c r="G62" s="33" t="s">
        <v>150</v>
      </c>
      <c r="H62" s="108">
        <v>415</v>
      </c>
    </row>
    <row r="63" spans="1:8" ht="29.25" customHeight="1" x14ac:dyDescent="0.25">
      <c r="A63" s="24"/>
      <c r="B63" s="4"/>
      <c r="C63" s="4">
        <v>70.600000000000009</v>
      </c>
      <c r="D63" s="4">
        <v>1.5</v>
      </c>
      <c r="E63" s="116" t="s">
        <v>168</v>
      </c>
      <c r="F63" s="55" t="s">
        <v>69</v>
      </c>
      <c r="G63" s="33" t="s">
        <v>173</v>
      </c>
      <c r="H63" s="108">
        <v>232</v>
      </c>
    </row>
    <row r="64" spans="1:8" ht="19.5" customHeight="1" x14ac:dyDescent="0.25">
      <c r="A64" s="24"/>
      <c r="B64" s="4"/>
      <c r="C64" s="4">
        <v>15.6</v>
      </c>
      <c r="D64" s="4">
        <v>0.8</v>
      </c>
      <c r="E64" s="116" t="s">
        <v>208</v>
      </c>
      <c r="F64" s="55" t="s">
        <v>69</v>
      </c>
      <c r="G64" s="33" t="s">
        <v>210</v>
      </c>
      <c r="H64" s="108">
        <v>37.9</v>
      </c>
    </row>
    <row r="65" spans="1:8" ht="19.5" customHeight="1" x14ac:dyDescent="0.25">
      <c r="A65" s="24"/>
      <c r="B65" s="4"/>
      <c r="C65" s="4"/>
      <c r="D65" s="4">
        <v>23.2</v>
      </c>
      <c r="E65" s="116" t="s">
        <v>263</v>
      </c>
      <c r="F65" s="55" t="s">
        <v>69</v>
      </c>
      <c r="G65" s="33" t="s">
        <v>264</v>
      </c>
      <c r="H65" s="108">
        <v>62.1</v>
      </c>
    </row>
    <row r="66" spans="1:8" ht="19.5" customHeight="1" x14ac:dyDescent="0.25">
      <c r="A66" s="24"/>
      <c r="B66" s="4"/>
      <c r="C66" s="4"/>
      <c r="D66" s="4">
        <v>8.9</v>
      </c>
      <c r="E66" s="116" t="s">
        <v>233</v>
      </c>
      <c r="F66" s="55" t="s">
        <v>69</v>
      </c>
      <c r="G66" s="33" t="s">
        <v>247</v>
      </c>
      <c r="H66" s="108">
        <v>165.1</v>
      </c>
    </row>
    <row r="67" spans="1:8" ht="18.75" customHeight="1" x14ac:dyDescent="0.25">
      <c r="A67" s="24"/>
      <c r="B67" s="4"/>
      <c r="C67" s="4">
        <v>50.800000000000004</v>
      </c>
      <c r="D67" s="4">
        <v>-1.9</v>
      </c>
      <c r="E67" s="135" t="s">
        <v>57</v>
      </c>
      <c r="F67" s="135"/>
      <c r="G67" s="135"/>
      <c r="H67" s="7"/>
    </row>
    <row r="68" spans="1:8" ht="18.75" customHeight="1" x14ac:dyDescent="0.25">
      <c r="A68" s="24"/>
      <c r="B68" s="4"/>
      <c r="C68" s="4">
        <v>50</v>
      </c>
      <c r="D68" s="113"/>
      <c r="E68" s="134" t="s">
        <v>114</v>
      </c>
      <c r="F68" s="134"/>
      <c r="G68" s="134"/>
      <c r="H68" s="10"/>
    </row>
    <row r="69" spans="1:8" ht="30.75" customHeight="1" x14ac:dyDescent="0.25">
      <c r="A69" s="22" t="s">
        <v>23</v>
      </c>
      <c r="B69" s="3">
        <v>384.7</v>
      </c>
      <c r="C69" s="3">
        <v>36.1</v>
      </c>
      <c r="D69" s="3">
        <v>5.8</v>
      </c>
      <c r="E69" s="17"/>
      <c r="F69" s="55" t="s">
        <v>70</v>
      </c>
      <c r="G69" s="40"/>
      <c r="H69" s="10"/>
    </row>
    <row r="70" spans="1:8" ht="18" customHeight="1" x14ac:dyDescent="0.25">
      <c r="A70" s="24"/>
      <c r="B70" s="4"/>
      <c r="C70" s="4">
        <v>13.7</v>
      </c>
      <c r="D70" s="4"/>
      <c r="E70" s="98" t="s">
        <v>196</v>
      </c>
      <c r="F70" s="55" t="s">
        <v>70</v>
      </c>
      <c r="G70" s="33" t="s">
        <v>195</v>
      </c>
      <c r="H70" s="9">
        <v>13.8</v>
      </c>
    </row>
    <row r="71" spans="1:8" ht="18" customHeight="1" x14ac:dyDescent="0.25">
      <c r="A71" s="24"/>
      <c r="B71" s="4"/>
      <c r="C71" s="4">
        <v>15.1</v>
      </c>
      <c r="D71" s="4"/>
      <c r="E71" s="98" t="s">
        <v>181</v>
      </c>
      <c r="F71" s="55" t="s">
        <v>70</v>
      </c>
      <c r="G71" s="33" t="s">
        <v>197</v>
      </c>
      <c r="H71" s="9">
        <v>15.1</v>
      </c>
    </row>
    <row r="72" spans="1:8" ht="21.75" customHeight="1" x14ac:dyDescent="0.25">
      <c r="A72" s="24"/>
      <c r="B72" s="4"/>
      <c r="C72" s="4">
        <v>0</v>
      </c>
      <c r="D72" s="76"/>
      <c r="E72" s="134" t="s">
        <v>114</v>
      </c>
      <c r="F72" s="134"/>
      <c r="G72" s="134"/>
      <c r="H72" s="9"/>
    </row>
    <row r="73" spans="1:8" ht="18.75" customHeight="1" x14ac:dyDescent="0.25">
      <c r="A73" s="24"/>
      <c r="B73" s="4"/>
      <c r="C73" s="4">
        <v>7.3</v>
      </c>
      <c r="D73" s="4">
        <v>5.8</v>
      </c>
      <c r="E73" s="135" t="s">
        <v>57</v>
      </c>
      <c r="F73" s="135"/>
      <c r="G73" s="135"/>
      <c r="H73" s="10"/>
    </row>
    <row r="74" spans="1:8" ht="30" customHeight="1" x14ac:dyDescent="0.25">
      <c r="A74" s="20" t="s">
        <v>24</v>
      </c>
      <c r="B74" s="3">
        <v>2092.1999999999998</v>
      </c>
      <c r="C74" s="3">
        <v>442.30000000000007</v>
      </c>
      <c r="D74" s="3">
        <v>22.5</v>
      </c>
      <c r="E74" s="13"/>
      <c r="F74" s="58" t="s">
        <v>71</v>
      </c>
      <c r="G74" s="42"/>
      <c r="H74" s="10"/>
    </row>
    <row r="75" spans="1:8" ht="30" customHeight="1" x14ac:dyDescent="0.25">
      <c r="A75" s="75"/>
      <c r="B75" s="4"/>
      <c r="C75" s="4">
        <v>35</v>
      </c>
      <c r="D75" s="4"/>
      <c r="E75" s="96" t="s">
        <v>211</v>
      </c>
      <c r="F75" s="58" t="s">
        <v>71</v>
      </c>
      <c r="G75" s="99" t="s">
        <v>214</v>
      </c>
      <c r="H75" s="10">
        <v>140</v>
      </c>
    </row>
    <row r="76" spans="1:8" ht="30" customHeight="1" x14ac:dyDescent="0.25">
      <c r="A76" s="75"/>
      <c r="B76" s="4"/>
      <c r="C76" s="4">
        <v>8.6999999999999993</v>
      </c>
      <c r="D76" s="4"/>
      <c r="E76" s="96" t="s">
        <v>220</v>
      </c>
      <c r="F76" s="58" t="s">
        <v>71</v>
      </c>
      <c r="G76" s="99" t="s">
        <v>223</v>
      </c>
      <c r="H76" s="10">
        <v>74</v>
      </c>
    </row>
    <row r="77" spans="1:8" ht="30" customHeight="1" x14ac:dyDescent="0.25">
      <c r="A77" s="75"/>
      <c r="B77" s="4"/>
      <c r="C77" s="4">
        <v>53.7</v>
      </c>
      <c r="D77" s="4"/>
      <c r="E77" s="96" t="s">
        <v>221</v>
      </c>
      <c r="F77" s="58" t="s">
        <v>71</v>
      </c>
      <c r="G77" s="99" t="s">
        <v>224</v>
      </c>
      <c r="H77" s="10">
        <v>53.7</v>
      </c>
    </row>
    <row r="78" spans="1:8" ht="30" customHeight="1" x14ac:dyDescent="0.25">
      <c r="A78" s="75"/>
      <c r="B78" s="4"/>
      <c r="C78" s="4"/>
      <c r="D78" s="4">
        <v>10.9</v>
      </c>
      <c r="E78" s="96" t="s">
        <v>249</v>
      </c>
      <c r="F78" s="58" t="s">
        <v>71</v>
      </c>
      <c r="G78" s="99" t="s">
        <v>248</v>
      </c>
      <c r="H78" s="10">
        <v>240</v>
      </c>
    </row>
    <row r="79" spans="1:8" ht="30" customHeight="1" x14ac:dyDescent="0.25">
      <c r="A79" s="75"/>
      <c r="B79" s="4"/>
      <c r="C79" s="4">
        <v>54.7</v>
      </c>
      <c r="D79" s="4"/>
      <c r="E79" s="96" t="s">
        <v>222</v>
      </c>
      <c r="F79" s="58" t="s">
        <v>71</v>
      </c>
      <c r="G79" s="99" t="s">
        <v>225</v>
      </c>
      <c r="H79" s="10">
        <v>70</v>
      </c>
    </row>
    <row r="80" spans="1:8" ht="18.75" customHeight="1" x14ac:dyDescent="0.25">
      <c r="A80" s="24"/>
      <c r="B80" s="4"/>
      <c r="C80" s="4">
        <v>63.6</v>
      </c>
      <c r="D80" s="4">
        <v>11.6</v>
      </c>
      <c r="E80" s="135" t="s">
        <v>57</v>
      </c>
      <c r="F80" s="135"/>
      <c r="G80" s="135"/>
      <c r="H80" s="25"/>
    </row>
    <row r="81" spans="1:9" ht="18.75" customHeight="1" x14ac:dyDescent="0.25">
      <c r="A81" s="24"/>
      <c r="B81" s="4"/>
      <c r="C81" s="4">
        <v>226.6</v>
      </c>
      <c r="D81" s="5"/>
      <c r="E81" s="134" t="s">
        <v>114</v>
      </c>
      <c r="F81" s="134"/>
      <c r="G81" s="134"/>
      <c r="H81" s="10"/>
    </row>
    <row r="82" spans="1:9" ht="29.25" customHeight="1" x14ac:dyDescent="0.25">
      <c r="A82" s="22" t="s">
        <v>25</v>
      </c>
      <c r="B82" s="3">
        <v>12.9</v>
      </c>
      <c r="C82" s="3">
        <v>0</v>
      </c>
      <c r="D82" s="3">
        <v>0</v>
      </c>
      <c r="E82" s="17"/>
      <c r="F82" s="55" t="s">
        <v>72</v>
      </c>
      <c r="G82" s="40"/>
      <c r="H82" s="10"/>
    </row>
    <row r="83" spans="1:9" ht="18.75" customHeight="1" x14ac:dyDescent="0.25">
      <c r="A83" s="24"/>
      <c r="B83" s="4"/>
      <c r="C83" s="4">
        <v>0</v>
      </c>
      <c r="D83" s="4"/>
      <c r="E83" s="135" t="s">
        <v>57</v>
      </c>
      <c r="F83" s="135"/>
      <c r="G83" s="135"/>
      <c r="H83" s="10"/>
    </row>
    <row r="84" spans="1:9" ht="18.75" customHeight="1" x14ac:dyDescent="0.25">
      <c r="A84" s="24"/>
      <c r="B84" s="4"/>
      <c r="C84" s="4">
        <v>0</v>
      </c>
      <c r="D84" s="76"/>
      <c r="E84" s="134" t="s">
        <v>114</v>
      </c>
      <c r="F84" s="134"/>
      <c r="G84" s="134"/>
      <c r="H84" s="5"/>
    </row>
    <row r="85" spans="1:9" ht="33.75" customHeight="1" x14ac:dyDescent="0.25">
      <c r="A85" s="22" t="s">
        <v>111</v>
      </c>
      <c r="B85" s="3">
        <v>0</v>
      </c>
      <c r="C85" s="3">
        <v>0</v>
      </c>
      <c r="D85" s="3">
        <v>0</v>
      </c>
      <c r="E85" s="109"/>
      <c r="F85" s="55" t="s">
        <v>111</v>
      </c>
      <c r="G85" s="109"/>
      <c r="H85" s="5"/>
    </row>
    <row r="86" spans="1:9" ht="22.5" customHeight="1" x14ac:dyDescent="0.25">
      <c r="A86" s="24"/>
      <c r="B86" s="4"/>
      <c r="C86" s="4">
        <v>0</v>
      </c>
      <c r="D86" s="4"/>
      <c r="E86" s="135" t="s">
        <v>57</v>
      </c>
      <c r="F86" s="135"/>
      <c r="G86" s="135"/>
      <c r="H86" s="5"/>
    </row>
    <row r="87" spans="1:9" ht="29.25" customHeight="1" x14ac:dyDescent="0.25">
      <c r="A87" s="22" t="s">
        <v>26</v>
      </c>
      <c r="B87" s="3">
        <v>18.7</v>
      </c>
      <c r="C87" s="3">
        <v>0</v>
      </c>
      <c r="D87" s="3">
        <v>2.2999999999999998</v>
      </c>
      <c r="E87" s="17"/>
      <c r="F87" s="55" t="s">
        <v>73</v>
      </c>
      <c r="G87" s="40"/>
      <c r="H87" s="10"/>
    </row>
    <row r="88" spans="1:9" ht="18.75" customHeight="1" x14ac:dyDescent="0.25">
      <c r="A88" s="24"/>
      <c r="B88" s="4"/>
      <c r="C88" s="4">
        <v>0</v>
      </c>
      <c r="D88" s="4">
        <v>2.2999999999999998</v>
      </c>
      <c r="E88" s="135" t="s">
        <v>57</v>
      </c>
      <c r="F88" s="135"/>
      <c r="G88" s="135"/>
      <c r="H88" s="10"/>
    </row>
    <row r="89" spans="1:9" ht="18.75" customHeight="1" x14ac:dyDescent="0.25">
      <c r="A89" s="30" t="s">
        <v>99</v>
      </c>
      <c r="B89" s="3">
        <v>21</v>
      </c>
      <c r="C89" s="94">
        <v>0</v>
      </c>
      <c r="D89" s="94">
        <v>0</v>
      </c>
      <c r="E89" s="64"/>
      <c r="F89" s="65"/>
      <c r="G89" s="66"/>
      <c r="H89" s="10"/>
    </row>
    <row r="90" spans="1:9" ht="18.75" customHeight="1" x14ac:dyDescent="0.25">
      <c r="A90" s="30"/>
      <c r="B90" s="3"/>
      <c r="C90" s="94">
        <v>0</v>
      </c>
      <c r="D90" s="95"/>
      <c r="E90" s="119"/>
      <c r="F90" s="69" t="s">
        <v>113</v>
      </c>
      <c r="G90" s="119"/>
      <c r="H90" s="10"/>
    </row>
    <row r="91" spans="1:9" ht="18.75" customHeight="1" x14ac:dyDescent="0.25">
      <c r="A91" s="69"/>
      <c r="B91" s="4"/>
      <c r="C91" s="4">
        <v>0</v>
      </c>
      <c r="D91" s="4"/>
      <c r="E91" s="135" t="s">
        <v>57</v>
      </c>
      <c r="F91" s="135"/>
      <c r="G91" s="135"/>
      <c r="H91" s="10"/>
    </row>
    <row r="92" spans="1:9" ht="18.75" customHeight="1" x14ac:dyDescent="0.25">
      <c r="A92" s="20" t="s">
        <v>55</v>
      </c>
      <c r="B92" s="6">
        <v>28.9</v>
      </c>
      <c r="C92" s="6">
        <v>0</v>
      </c>
      <c r="D92" s="6">
        <v>0</v>
      </c>
      <c r="E92" s="17"/>
      <c r="F92" s="55" t="s">
        <v>74</v>
      </c>
      <c r="G92" s="40"/>
      <c r="H92" s="10"/>
    </row>
    <row r="93" spans="1:9" ht="18.75" customHeight="1" x14ac:dyDescent="0.25">
      <c r="A93" s="24"/>
      <c r="B93" s="4"/>
      <c r="C93" s="4">
        <v>0</v>
      </c>
      <c r="D93" s="4"/>
      <c r="E93" s="135" t="s">
        <v>57</v>
      </c>
      <c r="F93" s="135"/>
      <c r="G93" s="135"/>
      <c r="H93" s="10"/>
    </row>
    <row r="94" spans="1:9" ht="18.75" customHeight="1" x14ac:dyDescent="0.25">
      <c r="A94" s="24"/>
      <c r="B94" s="4"/>
      <c r="C94" s="4">
        <v>0</v>
      </c>
      <c r="D94" s="76"/>
      <c r="E94" s="134" t="s">
        <v>114</v>
      </c>
      <c r="F94" s="134"/>
      <c r="G94" s="134"/>
      <c r="H94" s="10"/>
    </row>
    <row r="95" spans="1:9" ht="18.75" customHeight="1" x14ac:dyDescent="0.25">
      <c r="A95" s="22" t="s">
        <v>27</v>
      </c>
      <c r="B95" s="3">
        <v>69</v>
      </c>
      <c r="C95" s="3">
        <v>22.700000000000003</v>
      </c>
      <c r="D95" s="3">
        <v>5.7</v>
      </c>
      <c r="E95" s="13"/>
      <c r="F95" s="55" t="s">
        <v>75</v>
      </c>
      <c r="G95" s="40"/>
      <c r="H95" s="10"/>
    </row>
    <row r="96" spans="1:9" ht="18.75" customHeight="1" x14ac:dyDescent="0.25">
      <c r="A96" s="24"/>
      <c r="B96" s="4"/>
      <c r="C96" s="4">
        <v>19.5</v>
      </c>
      <c r="D96" s="4">
        <v>4.9000000000000004</v>
      </c>
      <c r="E96" s="33" t="s">
        <v>182</v>
      </c>
      <c r="F96" s="55" t="s">
        <v>75</v>
      </c>
      <c r="G96" s="33" t="s">
        <v>151</v>
      </c>
      <c r="H96" s="10">
        <v>58.5</v>
      </c>
      <c r="I96" s="121"/>
    </row>
    <row r="97" spans="1:8" ht="18.75" customHeight="1" x14ac:dyDescent="0.25">
      <c r="A97" s="24"/>
      <c r="B97" s="4"/>
      <c r="C97" s="4">
        <v>3.2</v>
      </c>
      <c r="D97" s="4">
        <v>0.8</v>
      </c>
      <c r="E97" s="135" t="s">
        <v>57</v>
      </c>
      <c r="F97" s="135"/>
      <c r="G97" s="135"/>
      <c r="H97" s="10"/>
    </row>
    <row r="98" spans="1:8" ht="48.75" customHeight="1" x14ac:dyDescent="0.25">
      <c r="A98" s="30" t="s">
        <v>100</v>
      </c>
      <c r="B98" s="3">
        <v>72</v>
      </c>
      <c r="C98" s="3">
        <v>21</v>
      </c>
      <c r="D98" s="3">
        <v>12</v>
      </c>
      <c r="E98" s="68"/>
      <c r="F98" s="69" t="s">
        <v>100</v>
      </c>
      <c r="G98" s="68"/>
      <c r="H98" s="10"/>
    </row>
    <row r="99" spans="1:8" ht="33.75" customHeight="1" x14ac:dyDescent="0.25">
      <c r="A99" s="69"/>
      <c r="B99" s="4"/>
      <c r="C99" s="4">
        <v>18</v>
      </c>
      <c r="D99" s="4">
        <v>12</v>
      </c>
      <c r="E99" s="117" t="s">
        <v>128</v>
      </c>
      <c r="F99" s="120" t="s">
        <v>100</v>
      </c>
      <c r="G99" s="123" t="s">
        <v>152</v>
      </c>
      <c r="H99" s="10">
        <v>30</v>
      </c>
    </row>
    <row r="100" spans="1:8" ht="30" customHeight="1" x14ac:dyDescent="0.25">
      <c r="A100" s="69"/>
      <c r="B100" s="4"/>
      <c r="C100" s="4">
        <v>0</v>
      </c>
      <c r="D100" s="4"/>
      <c r="E100" s="134" t="s">
        <v>114</v>
      </c>
      <c r="F100" s="134"/>
      <c r="G100" s="134"/>
      <c r="H100" s="10"/>
    </row>
    <row r="101" spans="1:8" ht="18.75" customHeight="1" x14ac:dyDescent="0.25">
      <c r="A101" s="24"/>
      <c r="B101" s="4"/>
      <c r="C101" s="4">
        <v>3</v>
      </c>
      <c r="D101" s="4"/>
      <c r="E101" s="135" t="s">
        <v>57</v>
      </c>
      <c r="F101" s="135"/>
      <c r="G101" s="135"/>
      <c r="H101" s="10"/>
    </row>
    <row r="102" spans="1:8" ht="34.5" customHeight="1" x14ac:dyDescent="0.25">
      <c r="A102" s="22" t="s">
        <v>112</v>
      </c>
      <c r="B102" s="3">
        <v>11</v>
      </c>
      <c r="C102" s="3">
        <v>2.2999999999999998</v>
      </c>
      <c r="D102" s="3">
        <v>0.4</v>
      </c>
      <c r="E102" s="110"/>
      <c r="F102" s="24" t="s">
        <v>112</v>
      </c>
      <c r="G102" s="110"/>
      <c r="H102" s="10"/>
    </row>
    <row r="103" spans="1:8" ht="18.75" customHeight="1" x14ac:dyDescent="0.25">
      <c r="A103" s="24"/>
      <c r="B103" s="4"/>
      <c r="C103" s="4">
        <v>2.2999999999999998</v>
      </c>
      <c r="D103" s="4">
        <v>0.4</v>
      </c>
      <c r="E103" s="135" t="s">
        <v>57</v>
      </c>
      <c r="F103" s="135"/>
      <c r="G103" s="135"/>
      <c r="H103" s="10"/>
    </row>
    <row r="104" spans="1:8" ht="18.75" customHeight="1" x14ac:dyDescent="0.25">
      <c r="A104" s="22" t="s">
        <v>28</v>
      </c>
      <c r="B104" s="3">
        <v>54.9</v>
      </c>
      <c r="C104" s="3">
        <v>12.4</v>
      </c>
      <c r="D104" s="3">
        <v>0</v>
      </c>
      <c r="E104" s="17"/>
      <c r="F104" s="55" t="s">
        <v>76</v>
      </c>
      <c r="G104" s="40"/>
      <c r="H104" s="10"/>
    </row>
    <row r="105" spans="1:8" ht="18.75" customHeight="1" x14ac:dyDescent="0.25">
      <c r="A105" s="22"/>
      <c r="B105" s="3"/>
      <c r="C105" s="3">
        <v>0</v>
      </c>
      <c r="D105" s="4"/>
      <c r="E105" s="12"/>
      <c r="F105" s="24" t="s">
        <v>28</v>
      </c>
      <c r="G105" s="41"/>
      <c r="H105" s="10"/>
    </row>
    <row r="106" spans="1:8" ht="18.75" customHeight="1" x14ac:dyDescent="0.25">
      <c r="A106" s="24"/>
      <c r="B106" s="4"/>
      <c r="C106" s="4">
        <v>12.4</v>
      </c>
      <c r="D106" s="4"/>
      <c r="E106" s="135" t="s">
        <v>57</v>
      </c>
      <c r="F106" s="135"/>
      <c r="G106" s="135"/>
      <c r="H106" s="9"/>
    </row>
    <row r="107" spans="1:8" ht="35.25" customHeight="1" x14ac:dyDescent="0.25">
      <c r="A107" s="107" t="s">
        <v>29</v>
      </c>
      <c r="B107" s="3">
        <v>33055.300000000003</v>
      </c>
      <c r="C107" s="3">
        <v>5440.0999999999995</v>
      </c>
      <c r="D107" s="6">
        <v>732.8</v>
      </c>
      <c r="E107" s="13"/>
      <c r="F107" s="55" t="s">
        <v>77</v>
      </c>
      <c r="G107" s="40"/>
      <c r="H107" s="10"/>
    </row>
    <row r="108" spans="1:8" ht="34.5" customHeight="1" x14ac:dyDescent="0.25">
      <c r="A108" s="24"/>
      <c r="B108" s="4"/>
      <c r="C108" s="4">
        <v>7.1999999999999993</v>
      </c>
      <c r="D108" s="4">
        <v>3.7</v>
      </c>
      <c r="E108" s="126" t="s">
        <v>154</v>
      </c>
      <c r="F108" s="55" t="s">
        <v>77</v>
      </c>
      <c r="G108" s="41" t="s">
        <v>153</v>
      </c>
      <c r="H108" s="10">
        <v>60</v>
      </c>
    </row>
    <row r="109" spans="1:8" ht="34.5" customHeight="1" x14ac:dyDescent="0.25">
      <c r="A109" s="24"/>
      <c r="B109" s="4"/>
      <c r="C109" s="95">
        <v>6</v>
      </c>
      <c r="D109" s="95">
        <v>3.1</v>
      </c>
      <c r="E109" s="96" t="s">
        <v>156</v>
      </c>
      <c r="F109" s="55" t="s">
        <v>77</v>
      </c>
      <c r="G109" s="41" t="s">
        <v>155</v>
      </c>
      <c r="H109" s="10">
        <v>18.5</v>
      </c>
    </row>
    <row r="110" spans="1:8" ht="34.5" customHeight="1" x14ac:dyDescent="0.25">
      <c r="A110" s="24"/>
      <c r="B110" s="4"/>
      <c r="C110" s="95">
        <v>1090.1999999999998</v>
      </c>
      <c r="D110" s="95"/>
      <c r="E110" s="96" t="s">
        <v>129</v>
      </c>
      <c r="F110" s="55" t="s">
        <v>77</v>
      </c>
      <c r="G110" s="41" t="s">
        <v>157</v>
      </c>
      <c r="H110" s="10">
        <v>1090.3</v>
      </c>
    </row>
    <row r="111" spans="1:8" ht="34.5" customHeight="1" x14ac:dyDescent="0.25">
      <c r="A111" s="24"/>
      <c r="B111" s="4"/>
      <c r="C111" s="95">
        <v>392</v>
      </c>
      <c r="D111" s="95"/>
      <c r="E111" s="96" t="s">
        <v>183</v>
      </c>
      <c r="F111" s="55" t="s">
        <v>77</v>
      </c>
      <c r="G111" s="41" t="s">
        <v>198</v>
      </c>
      <c r="H111" s="10">
        <v>402.9</v>
      </c>
    </row>
    <row r="112" spans="1:8" ht="34.5" customHeight="1" x14ac:dyDescent="0.25">
      <c r="A112" s="24"/>
      <c r="B112" s="4"/>
      <c r="C112" s="95">
        <v>448.09999999999997</v>
      </c>
      <c r="D112" s="95"/>
      <c r="E112" s="96" t="s">
        <v>131</v>
      </c>
      <c r="F112" s="55" t="s">
        <v>77</v>
      </c>
      <c r="G112" s="41" t="s">
        <v>159</v>
      </c>
      <c r="H112" s="10">
        <v>483.2</v>
      </c>
    </row>
    <row r="113" spans="1:8" ht="34.5" customHeight="1" x14ac:dyDescent="0.25">
      <c r="A113" s="24"/>
      <c r="B113" s="4"/>
      <c r="C113" s="95">
        <v>2342.9</v>
      </c>
      <c r="D113" s="95">
        <v>-150</v>
      </c>
      <c r="E113" s="96" t="s">
        <v>130</v>
      </c>
      <c r="F113" s="55" t="s">
        <v>77</v>
      </c>
      <c r="G113" s="41" t="s">
        <v>158</v>
      </c>
      <c r="H113" s="10">
        <v>2343</v>
      </c>
    </row>
    <row r="114" spans="1:8" ht="34.5" customHeight="1" x14ac:dyDescent="0.25">
      <c r="A114" s="24"/>
      <c r="B114" s="4"/>
      <c r="C114" s="95">
        <v>236.49999999999997</v>
      </c>
      <c r="D114" s="95"/>
      <c r="E114" s="96" t="s">
        <v>132</v>
      </c>
      <c r="F114" s="55" t="s">
        <v>77</v>
      </c>
      <c r="G114" s="41" t="s">
        <v>160</v>
      </c>
      <c r="H114" s="10">
        <v>305.39999999999998</v>
      </c>
    </row>
    <row r="115" spans="1:8" ht="34.5" customHeight="1" x14ac:dyDescent="0.25">
      <c r="A115" s="24"/>
      <c r="B115" s="4"/>
      <c r="C115" s="95">
        <v>2.8</v>
      </c>
      <c r="D115" s="95">
        <v>5.2</v>
      </c>
      <c r="E115" s="96" t="s">
        <v>133</v>
      </c>
      <c r="F115" s="55" t="s">
        <v>77</v>
      </c>
      <c r="G115" s="41" t="s">
        <v>161</v>
      </c>
      <c r="H115" s="10">
        <v>27.2</v>
      </c>
    </row>
    <row r="116" spans="1:8" ht="34.5" customHeight="1" x14ac:dyDescent="0.25">
      <c r="A116" s="24"/>
      <c r="B116" s="4"/>
      <c r="C116" s="95">
        <v>11.4</v>
      </c>
      <c r="D116" s="95"/>
      <c r="E116" s="129" t="s">
        <v>129</v>
      </c>
      <c r="F116" s="55" t="s">
        <v>77</v>
      </c>
      <c r="G116" s="41" t="s">
        <v>216</v>
      </c>
      <c r="H116" s="10">
        <v>3790.5</v>
      </c>
    </row>
    <row r="117" spans="1:8" ht="34.5" customHeight="1" x14ac:dyDescent="0.25">
      <c r="A117" s="24"/>
      <c r="B117" s="4"/>
      <c r="C117" s="95">
        <v>13.6</v>
      </c>
      <c r="D117" s="95"/>
      <c r="E117" s="129" t="s">
        <v>130</v>
      </c>
      <c r="F117" s="55" t="s">
        <v>77</v>
      </c>
      <c r="G117" s="41" t="s">
        <v>215</v>
      </c>
      <c r="H117" s="10">
        <v>8405.5</v>
      </c>
    </row>
    <row r="118" spans="1:8" ht="34.5" customHeight="1" x14ac:dyDescent="0.25">
      <c r="A118" s="24"/>
      <c r="B118" s="4"/>
      <c r="C118" s="95">
        <v>10.3</v>
      </c>
      <c r="D118" s="95"/>
      <c r="E118" s="96" t="s">
        <v>131</v>
      </c>
      <c r="F118" s="55" t="s">
        <v>77</v>
      </c>
      <c r="G118" s="41" t="s">
        <v>218</v>
      </c>
      <c r="H118" s="10">
        <v>170.6</v>
      </c>
    </row>
    <row r="119" spans="1:8" ht="34.5" customHeight="1" x14ac:dyDescent="0.25">
      <c r="A119" s="24"/>
      <c r="B119" s="4"/>
      <c r="C119" s="95">
        <v>12.8</v>
      </c>
      <c r="D119" s="95"/>
      <c r="E119" s="96" t="s">
        <v>183</v>
      </c>
      <c r="F119" s="55" t="s">
        <v>77</v>
      </c>
      <c r="G119" s="41" t="s">
        <v>217</v>
      </c>
      <c r="H119" s="10">
        <v>1431.6</v>
      </c>
    </row>
    <row r="120" spans="1:8" ht="34.5" customHeight="1" x14ac:dyDescent="0.25">
      <c r="A120" s="24"/>
      <c r="B120" s="4"/>
      <c r="C120" s="95">
        <v>3.3</v>
      </c>
      <c r="D120" s="95"/>
      <c r="E120" s="96" t="s">
        <v>132</v>
      </c>
      <c r="F120" s="55" t="s">
        <v>77</v>
      </c>
      <c r="G120" s="41" t="s">
        <v>219</v>
      </c>
      <c r="H120" s="10">
        <v>1066.0999999999999</v>
      </c>
    </row>
    <row r="121" spans="1:8" ht="34.5" customHeight="1" x14ac:dyDescent="0.25">
      <c r="A121" s="24"/>
      <c r="B121" s="4"/>
      <c r="C121" s="95"/>
      <c r="D121" s="95">
        <v>64.8</v>
      </c>
      <c r="E121" s="129" t="s">
        <v>234</v>
      </c>
      <c r="F121" s="55" t="s">
        <v>77</v>
      </c>
      <c r="G121" s="41" t="s">
        <v>250</v>
      </c>
      <c r="H121" s="10">
        <v>64.8</v>
      </c>
    </row>
    <row r="122" spans="1:8" ht="34.5" customHeight="1" x14ac:dyDescent="0.25">
      <c r="A122" s="24"/>
      <c r="B122" s="4"/>
      <c r="C122" s="95"/>
      <c r="D122" s="95">
        <v>51.8</v>
      </c>
      <c r="E122" s="129" t="s">
        <v>237</v>
      </c>
      <c r="F122" s="55" t="s">
        <v>77</v>
      </c>
      <c r="G122" s="41" t="s">
        <v>253</v>
      </c>
      <c r="H122" s="10">
        <v>51.8</v>
      </c>
    </row>
    <row r="123" spans="1:8" ht="34.5" customHeight="1" x14ac:dyDescent="0.25">
      <c r="A123" s="24"/>
      <c r="B123" s="4"/>
      <c r="C123" s="95"/>
      <c r="D123" s="95">
        <v>118.1</v>
      </c>
      <c r="E123" s="129" t="s">
        <v>236</v>
      </c>
      <c r="F123" s="55" t="s">
        <v>77</v>
      </c>
      <c r="G123" s="41" t="s">
        <v>252</v>
      </c>
      <c r="H123" s="10">
        <v>118.1</v>
      </c>
    </row>
    <row r="124" spans="1:8" ht="34.5" customHeight="1" x14ac:dyDescent="0.25">
      <c r="A124" s="24"/>
      <c r="B124" s="4"/>
      <c r="C124" s="95"/>
      <c r="D124" s="95">
        <v>217</v>
      </c>
      <c r="E124" s="129" t="s">
        <v>235</v>
      </c>
      <c r="F124" s="55" t="s">
        <v>77</v>
      </c>
      <c r="G124" s="41" t="s">
        <v>251</v>
      </c>
      <c r="H124" s="10">
        <v>217</v>
      </c>
    </row>
    <row r="125" spans="1:8" ht="34.5" customHeight="1" x14ac:dyDescent="0.25">
      <c r="A125" s="24"/>
      <c r="B125" s="4"/>
      <c r="C125" s="95"/>
      <c r="D125" s="95">
        <v>368.2</v>
      </c>
      <c r="E125" s="129" t="s">
        <v>238</v>
      </c>
      <c r="F125" s="55" t="s">
        <v>77</v>
      </c>
      <c r="G125" s="41" t="s">
        <v>254</v>
      </c>
      <c r="H125" s="10">
        <v>368.2</v>
      </c>
    </row>
    <row r="126" spans="1:8" ht="24" customHeight="1" x14ac:dyDescent="0.25">
      <c r="A126" s="24"/>
      <c r="B126" s="4"/>
      <c r="C126" s="95">
        <v>704.30000000000007</v>
      </c>
      <c r="D126" s="95">
        <v>50.9</v>
      </c>
      <c r="E126" s="136" t="s">
        <v>57</v>
      </c>
      <c r="F126" s="137"/>
      <c r="G126" s="138"/>
      <c r="H126" s="7"/>
    </row>
    <row r="127" spans="1:8" ht="18.75" customHeight="1" x14ac:dyDescent="0.25">
      <c r="A127" s="24"/>
      <c r="B127" s="4"/>
      <c r="C127" s="4">
        <v>158.69999999999999</v>
      </c>
      <c r="D127" s="76"/>
      <c r="E127" s="134" t="s">
        <v>114</v>
      </c>
      <c r="F127" s="134"/>
      <c r="G127" s="134"/>
      <c r="H127" s="10"/>
    </row>
    <row r="128" spans="1:8" ht="49.5" customHeight="1" x14ac:dyDescent="0.25">
      <c r="A128" s="22" t="s">
        <v>30</v>
      </c>
      <c r="B128" s="3">
        <v>1090</v>
      </c>
      <c r="C128" s="3">
        <v>427.9</v>
      </c>
      <c r="D128" s="3">
        <v>86.1</v>
      </c>
      <c r="E128" s="17"/>
      <c r="F128" s="55" t="s">
        <v>78</v>
      </c>
      <c r="G128" s="40"/>
      <c r="H128" s="10"/>
    </row>
    <row r="129" spans="1:8" ht="18.75" customHeight="1" x14ac:dyDescent="0.25">
      <c r="A129" s="24"/>
      <c r="B129" s="4"/>
      <c r="C129" s="95">
        <v>427.9</v>
      </c>
      <c r="D129" s="95">
        <v>86.1</v>
      </c>
      <c r="E129" s="136" t="s">
        <v>57</v>
      </c>
      <c r="F129" s="137"/>
      <c r="G129" s="138"/>
      <c r="H129" s="10"/>
    </row>
    <row r="130" spans="1:8" ht="42.75" customHeight="1" x14ac:dyDescent="0.25">
      <c r="A130" s="22" t="s">
        <v>31</v>
      </c>
      <c r="B130" s="3">
        <v>0</v>
      </c>
      <c r="C130" s="3">
        <v>0</v>
      </c>
      <c r="D130" s="3">
        <v>0</v>
      </c>
      <c r="E130" s="17"/>
      <c r="F130" s="55" t="s">
        <v>79</v>
      </c>
      <c r="G130" s="40"/>
      <c r="H130" s="10"/>
    </row>
    <row r="131" spans="1:8" ht="18.75" customHeight="1" x14ac:dyDescent="0.25">
      <c r="A131" s="24"/>
      <c r="B131" s="4"/>
      <c r="C131" s="95">
        <v>0</v>
      </c>
      <c r="D131" s="95"/>
      <c r="E131" s="136" t="s">
        <v>57</v>
      </c>
      <c r="F131" s="137"/>
      <c r="G131" s="138"/>
      <c r="H131" s="10"/>
    </row>
    <row r="132" spans="1:8" ht="34.5" customHeight="1" x14ac:dyDescent="0.25">
      <c r="A132" s="22" t="s">
        <v>32</v>
      </c>
      <c r="B132" s="3">
        <v>0</v>
      </c>
      <c r="C132" s="3">
        <v>0</v>
      </c>
      <c r="D132" s="3">
        <v>18</v>
      </c>
      <c r="E132" s="17"/>
      <c r="F132" s="55" t="s">
        <v>80</v>
      </c>
      <c r="G132" s="40"/>
      <c r="H132" s="10"/>
    </row>
    <row r="133" spans="1:8" ht="18.75" customHeight="1" x14ac:dyDescent="0.25">
      <c r="A133" s="24"/>
      <c r="B133" s="4"/>
      <c r="C133" s="95">
        <v>0</v>
      </c>
      <c r="D133" s="95">
        <v>18</v>
      </c>
      <c r="E133" s="136" t="s">
        <v>57</v>
      </c>
      <c r="F133" s="137"/>
      <c r="G133" s="138"/>
      <c r="H133" s="10"/>
    </row>
    <row r="134" spans="1:8" ht="33.75" customHeight="1" x14ac:dyDescent="0.25">
      <c r="A134" s="22" t="s">
        <v>33</v>
      </c>
      <c r="B134" s="3">
        <v>10936</v>
      </c>
      <c r="C134" s="3">
        <v>105</v>
      </c>
      <c r="D134" s="3">
        <v>0</v>
      </c>
      <c r="E134" s="17"/>
      <c r="F134" s="55" t="s">
        <v>81</v>
      </c>
      <c r="G134" s="40"/>
      <c r="H134" s="10"/>
    </row>
    <row r="135" spans="1:8" ht="18.75" customHeight="1" x14ac:dyDescent="0.25">
      <c r="A135" s="24"/>
      <c r="B135" s="4"/>
      <c r="C135" s="95">
        <v>105</v>
      </c>
      <c r="D135" s="95"/>
      <c r="E135" s="136" t="s">
        <v>57</v>
      </c>
      <c r="F135" s="137"/>
      <c r="G135" s="138"/>
      <c r="H135" s="10"/>
    </row>
    <row r="136" spans="1:8" ht="18.75" customHeight="1" x14ac:dyDescent="0.25">
      <c r="A136" s="24"/>
      <c r="B136" s="4"/>
      <c r="C136" s="4">
        <v>0</v>
      </c>
      <c r="D136" s="4"/>
      <c r="E136" s="134" t="s">
        <v>114</v>
      </c>
      <c r="F136" s="134"/>
      <c r="G136" s="134"/>
      <c r="H136" s="10"/>
    </row>
    <row r="137" spans="1:8" ht="36" customHeight="1" x14ac:dyDescent="0.25">
      <c r="A137" s="22" t="s">
        <v>83</v>
      </c>
      <c r="B137" s="3">
        <v>2879.6</v>
      </c>
      <c r="C137" s="3">
        <v>2533.1999999999998</v>
      </c>
      <c r="D137" s="3">
        <v>6.2</v>
      </c>
      <c r="E137" s="17"/>
      <c r="F137" s="55" t="s">
        <v>82</v>
      </c>
      <c r="G137" s="40"/>
      <c r="H137" s="10"/>
    </row>
    <row r="138" spans="1:8" ht="18.75" customHeight="1" x14ac:dyDescent="0.25">
      <c r="A138" s="24"/>
      <c r="B138" s="4"/>
      <c r="C138" s="95">
        <v>2533.1999999999998</v>
      </c>
      <c r="D138" s="95">
        <v>6.2</v>
      </c>
      <c r="E138" s="136" t="s">
        <v>57</v>
      </c>
      <c r="F138" s="137"/>
      <c r="G138" s="138"/>
      <c r="H138" s="10"/>
    </row>
    <row r="139" spans="1:8" s="102" customFormat="1" ht="39" customHeight="1" x14ac:dyDescent="0.25">
      <c r="A139" s="22" t="s">
        <v>110</v>
      </c>
      <c r="B139" s="3">
        <v>714</v>
      </c>
      <c r="C139" s="94">
        <v>128.9</v>
      </c>
      <c r="D139" s="94">
        <v>0</v>
      </c>
      <c r="E139" s="100"/>
      <c r="F139" s="24" t="s">
        <v>115</v>
      </c>
      <c r="G139" s="100"/>
      <c r="H139" s="101"/>
    </row>
    <row r="140" spans="1:8" ht="18.75" customHeight="1" x14ac:dyDescent="0.25">
      <c r="A140" s="24"/>
      <c r="B140" s="4"/>
      <c r="C140" s="95">
        <v>128.9</v>
      </c>
      <c r="D140" s="95"/>
      <c r="E140" s="136" t="s">
        <v>57</v>
      </c>
      <c r="F140" s="137"/>
      <c r="G140" s="138"/>
      <c r="H140" s="10"/>
    </row>
    <row r="141" spans="1:8" ht="49.5" customHeight="1" x14ac:dyDescent="0.25">
      <c r="A141" s="22" t="s">
        <v>34</v>
      </c>
      <c r="B141" s="3">
        <v>15</v>
      </c>
      <c r="C141" s="3">
        <v>15</v>
      </c>
      <c r="D141" s="3">
        <v>0</v>
      </c>
      <c r="E141" s="17"/>
      <c r="F141" s="55" t="s">
        <v>84</v>
      </c>
      <c r="G141" s="40"/>
      <c r="H141" s="10"/>
    </row>
    <row r="142" spans="1:8" ht="18.75" customHeight="1" x14ac:dyDescent="0.25">
      <c r="A142" s="24"/>
      <c r="B142" s="4"/>
      <c r="C142" s="95">
        <v>15</v>
      </c>
      <c r="D142" s="95"/>
      <c r="E142" s="136" t="s">
        <v>57</v>
      </c>
      <c r="F142" s="137"/>
      <c r="G142" s="138"/>
      <c r="H142" s="10"/>
    </row>
    <row r="143" spans="1:8" ht="57.75" customHeight="1" x14ac:dyDescent="0.25">
      <c r="A143" s="78" t="s">
        <v>35</v>
      </c>
      <c r="B143" s="3">
        <v>779.6</v>
      </c>
      <c r="C143" s="3">
        <v>301.39999999999998</v>
      </c>
      <c r="D143" s="3">
        <v>11</v>
      </c>
      <c r="E143" s="17"/>
      <c r="F143" s="55" t="s">
        <v>85</v>
      </c>
      <c r="G143" s="40"/>
      <c r="H143" s="10"/>
    </row>
    <row r="144" spans="1:8" ht="18.75" customHeight="1" x14ac:dyDescent="0.25">
      <c r="A144" s="24"/>
      <c r="B144" s="4"/>
      <c r="C144" s="95">
        <v>301.39999999999998</v>
      </c>
      <c r="D144" s="95">
        <v>11</v>
      </c>
      <c r="E144" s="136" t="s">
        <v>57</v>
      </c>
      <c r="F144" s="137"/>
      <c r="G144" s="138"/>
      <c r="H144" s="10"/>
    </row>
    <row r="145" spans="1:9" ht="33.75" customHeight="1" x14ac:dyDescent="0.25">
      <c r="A145" s="22" t="s">
        <v>106</v>
      </c>
      <c r="B145" s="3">
        <v>0</v>
      </c>
      <c r="C145" s="3">
        <v>0</v>
      </c>
      <c r="D145" s="3">
        <v>0</v>
      </c>
      <c r="E145" s="81"/>
      <c r="F145" s="24" t="s">
        <v>106</v>
      </c>
      <c r="G145" s="81"/>
      <c r="H145" s="10"/>
    </row>
    <row r="146" spans="1:9" ht="27.75" customHeight="1" x14ac:dyDescent="0.25">
      <c r="A146" s="24"/>
      <c r="B146" s="4"/>
      <c r="C146" s="4">
        <v>0</v>
      </c>
      <c r="D146" s="4"/>
      <c r="E146" s="135" t="s">
        <v>57</v>
      </c>
      <c r="F146" s="135"/>
      <c r="G146" s="135"/>
      <c r="H146" s="10"/>
    </row>
    <row r="147" spans="1:9" ht="43.5" customHeight="1" x14ac:dyDescent="0.25">
      <c r="A147" s="46" t="s">
        <v>54</v>
      </c>
      <c r="B147" s="3">
        <v>0</v>
      </c>
      <c r="C147" s="3">
        <v>0</v>
      </c>
      <c r="D147" s="3">
        <v>0</v>
      </c>
      <c r="E147" s="17"/>
      <c r="F147" s="55" t="s">
        <v>86</v>
      </c>
      <c r="G147" s="40"/>
      <c r="H147" s="10"/>
    </row>
    <row r="148" spans="1:9" ht="18.75" customHeight="1" x14ac:dyDescent="0.25">
      <c r="A148" s="24"/>
      <c r="B148" s="4"/>
      <c r="C148" s="4">
        <v>0</v>
      </c>
      <c r="D148" s="4"/>
      <c r="E148" s="135" t="s">
        <v>57</v>
      </c>
      <c r="F148" s="135"/>
      <c r="G148" s="135"/>
      <c r="H148" s="10"/>
    </row>
    <row r="149" spans="1:9" ht="46.5" customHeight="1" x14ac:dyDescent="0.25">
      <c r="A149" s="46" t="s">
        <v>36</v>
      </c>
      <c r="B149" s="3">
        <v>0</v>
      </c>
      <c r="C149" s="3">
        <v>0</v>
      </c>
      <c r="D149" s="3">
        <v>0</v>
      </c>
      <c r="E149" s="17"/>
      <c r="F149" s="55" t="s">
        <v>87</v>
      </c>
      <c r="G149" s="40"/>
      <c r="H149" s="10"/>
    </row>
    <row r="150" spans="1:9" ht="18.75" customHeight="1" x14ac:dyDescent="0.25">
      <c r="A150" s="24"/>
      <c r="B150" s="4"/>
      <c r="C150" s="4">
        <v>0</v>
      </c>
      <c r="D150" s="4"/>
      <c r="E150" s="135" t="s">
        <v>57</v>
      </c>
      <c r="F150" s="135"/>
      <c r="G150" s="135"/>
      <c r="H150" s="10"/>
    </row>
    <row r="151" spans="1:9" ht="38.25" customHeight="1" x14ac:dyDescent="0.25">
      <c r="A151" s="103" t="s">
        <v>107</v>
      </c>
      <c r="B151" s="3">
        <v>0</v>
      </c>
      <c r="C151" s="3">
        <v>0</v>
      </c>
      <c r="D151" s="6">
        <v>0</v>
      </c>
      <c r="E151" s="83"/>
      <c r="F151" s="122" t="s">
        <v>116</v>
      </c>
      <c r="G151" s="83"/>
      <c r="H151" s="10"/>
    </row>
    <row r="152" spans="1:9" ht="38.25" customHeight="1" x14ac:dyDescent="0.25">
      <c r="A152" s="103"/>
      <c r="B152" s="3"/>
      <c r="C152" s="4">
        <v>0</v>
      </c>
      <c r="D152" s="5"/>
      <c r="E152" s="135" t="s">
        <v>57</v>
      </c>
      <c r="F152" s="135"/>
      <c r="G152" s="135"/>
      <c r="H152" s="10"/>
    </row>
    <row r="153" spans="1:9" ht="18.75" customHeight="1" x14ac:dyDescent="0.25">
      <c r="A153" s="26" t="s">
        <v>59</v>
      </c>
      <c r="B153" s="18">
        <f>B154+B160+B162+B164+B169+B171+B176+B179+B183+B187+B192+B195+B197+B201+B209+B214+B218</f>
        <v>24100.799999999996</v>
      </c>
      <c r="C153" s="18">
        <v>8518.2999999999993</v>
      </c>
      <c r="D153" s="18">
        <f>D154+D160+D162+D164+D169+D171+D176+D179+D183+D187+D192+D195+D197+D201+D209+D214+D218</f>
        <v>651.9</v>
      </c>
      <c r="E153" s="53"/>
      <c r="F153" s="59"/>
      <c r="G153" s="43"/>
      <c r="H153" s="36"/>
      <c r="I153" s="121"/>
    </row>
    <row r="154" spans="1:9" ht="33.75" customHeight="1" x14ac:dyDescent="0.25">
      <c r="A154" s="22" t="s">
        <v>37</v>
      </c>
      <c r="B154" s="3">
        <v>13480.9</v>
      </c>
      <c r="C154" s="3">
        <v>6675</v>
      </c>
      <c r="D154" s="3">
        <v>27.2</v>
      </c>
      <c r="E154" s="17"/>
      <c r="F154" s="56" t="s">
        <v>3</v>
      </c>
      <c r="G154" s="40"/>
      <c r="H154" s="10"/>
    </row>
    <row r="155" spans="1:9" ht="24" customHeight="1" x14ac:dyDescent="0.25">
      <c r="A155" s="24"/>
      <c r="B155" s="4"/>
      <c r="C155" s="4">
        <v>299.2</v>
      </c>
      <c r="D155" s="4"/>
      <c r="E155" s="12" t="s">
        <v>134</v>
      </c>
      <c r="F155" s="56" t="s">
        <v>3</v>
      </c>
      <c r="G155" s="41" t="s">
        <v>162</v>
      </c>
      <c r="H155" s="10">
        <v>299.2</v>
      </c>
    </row>
    <row r="156" spans="1:9" ht="24" customHeight="1" x14ac:dyDescent="0.25">
      <c r="A156" s="24"/>
      <c r="B156" s="4"/>
      <c r="C156" s="4"/>
      <c r="D156" s="4">
        <v>22.2</v>
      </c>
      <c r="E156" s="12" t="s">
        <v>239</v>
      </c>
      <c r="F156" s="56" t="s">
        <v>3</v>
      </c>
      <c r="G156" s="41" t="s">
        <v>255</v>
      </c>
      <c r="H156" s="10">
        <v>22.2</v>
      </c>
    </row>
    <row r="157" spans="1:9" ht="24" customHeight="1" x14ac:dyDescent="0.25">
      <c r="A157" s="24"/>
      <c r="B157" s="4"/>
      <c r="C157" s="4">
        <v>206.2</v>
      </c>
      <c r="D157" s="76"/>
      <c r="E157" s="12" t="s">
        <v>134</v>
      </c>
      <c r="F157" s="56" t="s">
        <v>3</v>
      </c>
      <c r="G157" s="41" t="s">
        <v>199</v>
      </c>
      <c r="H157" s="10">
        <v>206.2</v>
      </c>
    </row>
    <row r="158" spans="1:9" ht="18.75" customHeight="1" x14ac:dyDescent="0.25">
      <c r="A158" s="24"/>
      <c r="B158" s="4"/>
      <c r="C158" s="4">
        <v>0</v>
      </c>
      <c r="D158" s="4">
        <v>5</v>
      </c>
      <c r="E158" s="135" t="s">
        <v>57</v>
      </c>
      <c r="F158" s="135"/>
      <c r="G158" s="135"/>
      <c r="H158" s="23"/>
    </row>
    <row r="159" spans="1:9" ht="18.75" customHeight="1" x14ac:dyDescent="0.25">
      <c r="A159" s="24"/>
      <c r="B159" s="4"/>
      <c r="C159" s="4">
        <v>6169.6</v>
      </c>
      <c r="D159" s="4">
        <v>-142.4</v>
      </c>
      <c r="E159" s="134" t="s">
        <v>114</v>
      </c>
      <c r="F159" s="134"/>
      <c r="G159" s="134"/>
      <c r="H159" s="10"/>
    </row>
    <row r="160" spans="1:9" ht="36" customHeight="1" x14ac:dyDescent="0.25">
      <c r="A160" s="22" t="s">
        <v>38</v>
      </c>
      <c r="B160" s="3">
        <v>0</v>
      </c>
      <c r="C160" s="3">
        <v>0</v>
      </c>
      <c r="D160" s="3">
        <v>0</v>
      </c>
      <c r="E160" s="17"/>
      <c r="F160" s="55" t="s">
        <v>88</v>
      </c>
      <c r="G160" s="40"/>
      <c r="H160" s="10"/>
    </row>
    <row r="161" spans="1:8" ht="36" customHeight="1" x14ac:dyDescent="0.25">
      <c r="A161" s="22"/>
      <c r="B161" s="3"/>
      <c r="C161" s="3">
        <v>0</v>
      </c>
      <c r="D161" s="4"/>
      <c r="E161" s="135" t="s">
        <v>57</v>
      </c>
      <c r="F161" s="135"/>
      <c r="G161" s="135"/>
      <c r="H161" s="10"/>
    </row>
    <row r="162" spans="1:8" ht="33" customHeight="1" x14ac:dyDescent="0.25">
      <c r="A162" s="22" t="s">
        <v>39</v>
      </c>
      <c r="B162" s="3">
        <v>310.39999999999998</v>
      </c>
      <c r="C162" s="3">
        <v>310.39999999999998</v>
      </c>
      <c r="D162" s="3">
        <v>0</v>
      </c>
      <c r="E162" s="17"/>
      <c r="F162" s="60" t="s">
        <v>4</v>
      </c>
      <c r="G162" s="40"/>
      <c r="H162" s="10"/>
    </row>
    <row r="163" spans="1:8" ht="18.75" customHeight="1" x14ac:dyDescent="0.25">
      <c r="A163" s="24"/>
      <c r="B163" s="4"/>
      <c r="C163" s="4">
        <v>310.39999999999998</v>
      </c>
      <c r="D163" s="4"/>
      <c r="E163" s="134" t="s">
        <v>114</v>
      </c>
      <c r="F163" s="134"/>
      <c r="G163" s="134"/>
      <c r="H163" s="10"/>
    </row>
    <row r="164" spans="1:8" ht="32.25" customHeight="1" x14ac:dyDescent="0.25">
      <c r="A164" s="22" t="s">
        <v>40</v>
      </c>
      <c r="B164" s="3">
        <v>1325.7</v>
      </c>
      <c r="C164" s="3">
        <v>201.5</v>
      </c>
      <c r="D164" s="3">
        <v>59</v>
      </c>
      <c r="E164" s="17"/>
      <c r="F164" s="61" t="s">
        <v>5</v>
      </c>
      <c r="G164" s="40"/>
      <c r="H164" s="10"/>
    </row>
    <row r="165" spans="1:8" ht="19.5" customHeight="1" x14ac:dyDescent="0.25">
      <c r="A165" s="24"/>
      <c r="B165" s="4"/>
      <c r="C165" s="4">
        <v>111.3</v>
      </c>
      <c r="D165" s="4"/>
      <c r="E165" s="12" t="s">
        <v>184</v>
      </c>
      <c r="F165" s="61" t="s">
        <v>5</v>
      </c>
      <c r="G165" s="99" t="s">
        <v>200</v>
      </c>
      <c r="H165" s="10">
        <v>111.4</v>
      </c>
    </row>
    <row r="166" spans="1:8" ht="19.5" customHeight="1" x14ac:dyDescent="0.25">
      <c r="A166" s="24"/>
      <c r="B166" s="4"/>
      <c r="C166" s="4"/>
      <c r="D166" s="4">
        <v>19.8</v>
      </c>
      <c r="E166" s="12" t="s">
        <v>240</v>
      </c>
      <c r="F166" s="61" t="s">
        <v>5</v>
      </c>
      <c r="G166" s="99" t="s">
        <v>256</v>
      </c>
      <c r="H166" s="10">
        <v>19.8</v>
      </c>
    </row>
    <row r="167" spans="1:8" s="49" customFormat="1" ht="18.75" customHeight="1" x14ac:dyDescent="0.25">
      <c r="A167" s="114"/>
      <c r="B167" s="47"/>
      <c r="C167" s="47">
        <v>39.199999999999996</v>
      </c>
      <c r="D167" s="47">
        <v>39.200000000000003</v>
      </c>
      <c r="E167" s="143" t="s">
        <v>57</v>
      </c>
      <c r="F167" s="143"/>
      <c r="G167" s="143"/>
      <c r="H167" s="48"/>
    </row>
    <row r="168" spans="1:8" s="49" customFormat="1" ht="18.75" customHeight="1" x14ac:dyDescent="0.25">
      <c r="A168" s="114"/>
      <c r="B168" s="47"/>
      <c r="C168" s="47">
        <v>51</v>
      </c>
      <c r="D168" s="47"/>
      <c r="E168" s="134" t="s">
        <v>114</v>
      </c>
      <c r="F168" s="134"/>
      <c r="G168" s="134"/>
      <c r="H168" s="48"/>
    </row>
    <row r="169" spans="1:8" ht="32.25" customHeight="1" x14ac:dyDescent="0.25">
      <c r="A169" s="30" t="s">
        <v>89</v>
      </c>
      <c r="B169" s="3">
        <v>480</v>
      </c>
      <c r="C169" s="94">
        <v>0</v>
      </c>
      <c r="D169" s="94">
        <v>0</v>
      </c>
      <c r="E169" s="34"/>
      <c r="F169" s="31" t="s">
        <v>90</v>
      </c>
      <c r="G169" s="44"/>
      <c r="H169" s="9"/>
    </row>
    <row r="170" spans="1:8" ht="18.75" customHeight="1" x14ac:dyDescent="0.25">
      <c r="A170" s="24"/>
      <c r="B170" s="4"/>
      <c r="C170" s="4">
        <v>0</v>
      </c>
      <c r="D170" s="4"/>
      <c r="E170" s="135" t="s">
        <v>57</v>
      </c>
      <c r="F170" s="144"/>
      <c r="G170" s="135"/>
      <c r="H170" s="23"/>
    </row>
    <row r="171" spans="1:8" ht="51" customHeight="1" x14ac:dyDescent="0.25">
      <c r="A171" s="22" t="s">
        <v>41</v>
      </c>
      <c r="B171" s="3">
        <v>1245.3</v>
      </c>
      <c r="C171" s="3">
        <v>387.9</v>
      </c>
      <c r="D171" s="3">
        <v>10</v>
      </c>
      <c r="E171" s="51"/>
      <c r="F171" s="60" t="s">
        <v>6</v>
      </c>
      <c r="G171" s="45"/>
      <c r="H171" s="5"/>
    </row>
    <row r="172" spans="1:8" ht="51" customHeight="1" x14ac:dyDescent="0.25">
      <c r="A172" s="22"/>
      <c r="B172" s="3"/>
      <c r="C172" s="4">
        <v>140.1</v>
      </c>
      <c r="D172" s="4"/>
      <c r="E172" s="112" t="s">
        <v>185</v>
      </c>
      <c r="F172" s="60" t="s">
        <v>6</v>
      </c>
      <c r="G172" s="99" t="s">
        <v>201</v>
      </c>
      <c r="H172" s="5">
        <v>140.1</v>
      </c>
    </row>
    <row r="173" spans="1:8" ht="20.25" customHeight="1" x14ac:dyDescent="0.25">
      <c r="A173" s="24"/>
      <c r="B173" s="4"/>
      <c r="C173" s="4">
        <v>219.3</v>
      </c>
      <c r="D173" s="4"/>
      <c r="E173" s="112" t="s">
        <v>164</v>
      </c>
      <c r="F173" s="60" t="s">
        <v>6</v>
      </c>
      <c r="G173" s="99" t="s">
        <v>163</v>
      </c>
      <c r="H173" s="5">
        <v>219.3</v>
      </c>
    </row>
    <row r="174" spans="1:8" ht="18.75" customHeight="1" x14ac:dyDescent="0.25">
      <c r="A174" s="24"/>
      <c r="B174" s="4"/>
      <c r="C174" s="4">
        <v>0</v>
      </c>
      <c r="D174" s="76"/>
      <c r="E174" s="134" t="s">
        <v>114</v>
      </c>
      <c r="F174" s="134"/>
      <c r="G174" s="134"/>
      <c r="H174" s="11"/>
    </row>
    <row r="175" spans="1:8" ht="18.75" customHeight="1" x14ac:dyDescent="0.25">
      <c r="A175" s="24"/>
      <c r="B175" s="4"/>
      <c r="C175" s="4">
        <v>28.499999999999996</v>
      </c>
      <c r="D175" s="4">
        <v>10</v>
      </c>
      <c r="E175" s="135" t="s">
        <v>57</v>
      </c>
      <c r="F175" s="135"/>
      <c r="G175" s="135"/>
      <c r="H175" s="5"/>
    </row>
    <row r="176" spans="1:8" ht="33" customHeight="1" x14ac:dyDescent="0.25">
      <c r="A176" s="22" t="s">
        <v>42</v>
      </c>
      <c r="B176" s="3">
        <v>111</v>
      </c>
      <c r="C176" s="3">
        <v>0</v>
      </c>
      <c r="D176" s="3">
        <v>0</v>
      </c>
      <c r="E176" s="17"/>
      <c r="F176" s="55" t="s">
        <v>91</v>
      </c>
      <c r="G176" s="40"/>
      <c r="H176" s="10"/>
    </row>
    <row r="177" spans="1:8" ht="33" customHeight="1" x14ac:dyDescent="0.25">
      <c r="A177" s="24"/>
      <c r="B177" s="4"/>
      <c r="C177" s="4">
        <v>0</v>
      </c>
      <c r="D177" s="4"/>
      <c r="E177" s="12"/>
      <c r="F177" s="55" t="s">
        <v>91</v>
      </c>
      <c r="G177" s="41"/>
      <c r="H177" s="10"/>
    </row>
    <row r="178" spans="1:8" ht="18.75" customHeight="1" x14ac:dyDescent="0.25">
      <c r="A178" s="24"/>
      <c r="B178" s="4"/>
      <c r="C178" s="4">
        <v>0</v>
      </c>
      <c r="D178" s="4"/>
      <c r="E178" s="135" t="s">
        <v>57</v>
      </c>
      <c r="F178" s="135"/>
      <c r="G178" s="135"/>
      <c r="H178" s="10"/>
    </row>
    <row r="179" spans="1:8" ht="31.5" customHeight="1" x14ac:dyDescent="0.25">
      <c r="A179" s="22" t="s">
        <v>43</v>
      </c>
      <c r="B179" s="3">
        <v>281.7</v>
      </c>
      <c r="C179" s="3">
        <v>128.30000000000001</v>
      </c>
      <c r="D179" s="3">
        <v>14.9</v>
      </c>
      <c r="E179" s="17"/>
      <c r="F179" s="60" t="s">
        <v>7</v>
      </c>
      <c r="G179" s="40"/>
      <c r="H179" s="10"/>
    </row>
    <row r="180" spans="1:8" ht="31.5" customHeight="1" x14ac:dyDescent="0.25">
      <c r="A180" s="24"/>
      <c r="B180" s="4"/>
      <c r="C180" s="4">
        <v>0</v>
      </c>
      <c r="D180" s="4"/>
      <c r="E180" s="12"/>
      <c r="F180" s="60" t="s">
        <v>7</v>
      </c>
      <c r="G180" s="41"/>
      <c r="H180" s="10"/>
    </row>
    <row r="181" spans="1:8" ht="18.75" customHeight="1" x14ac:dyDescent="0.25">
      <c r="A181" s="24"/>
      <c r="B181" s="4"/>
      <c r="C181" s="4">
        <v>48.3</v>
      </c>
      <c r="D181" s="4">
        <v>14.9</v>
      </c>
      <c r="E181" s="135" t="s">
        <v>57</v>
      </c>
      <c r="F181" s="135"/>
      <c r="G181" s="135"/>
      <c r="H181" s="10"/>
    </row>
    <row r="182" spans="1:8" ht="18.75" customHeight="1" x14ac:dyDescent="0.25">
      <c r="A182" s="24"/>
      <c r="B182" s="4"/>
      <c r="C182" s="4">
        <v>80</v>
      </c>
      <c r="D182" s="4"/>
      <c r="E182" s="134" t="s">
        <v>114</v>
      </c>
      <c r="F182" s="134"/>
      <c r="G182" s="134"/>
      <c r="H182" s="11"/>
    </row>
    <row r="183" spans="1:8" ht="43.5" customHeight="1" x14ac:dyDescent="0.25">
      <c r="A183" s="78" t="s">
        <v>44</v>
      </c>
      <c r="B183" s="3">
        <v>550.5</v>
      </c>
      <c r="C183" s="3">
        <v>55.1</v>
      </c>
      <c r="D183" s="3">
        <v>5.7</v>
      </c>
      <c r="E183" s="13"/>
      <c r="F183" s="56" t="s">
        <v>96</v>
      </c>
      <c r="G183" s="40"/>
      <c r="H183" s="10"/>
    </row>
    <row r="184" spans="1:8" ht="26.25" customHeight="1" x14ac:dyDescent="0.25">
      <c r="A184" s="24"/>
      <c r="B184" s="4"/>
      <c r="C184" s="4">
        <v>46.400000000000006</v>
      </c>
      <c r="D184" s="4">
        <v>5.6</v>
      </c>
      <c r="E184" s="33" t="s">
        <v>135</v>
      </c>
      <c r="F184" s="80" t="s">
        <v>96</v>
      </c>
      <c r="G184" s="33" t="s">
        <v>165</v>
      </c>
      <c r="H184" s="10">
        <v>223.5</v>
      </c>
    </row>
    <row r="185" spans="1:8" ht="18.75" customHeight="1" x14ac:dyDescent="0.25">
      <c r="A185" s="24"/>
      <c r="B185" s="4"/>
      <c r="C185" s="4">
        <v>8.4</v>
      </c>
      <c r="D185" s="76"/>
      <c r="E185" s="134" t="s">
        <v>114</v>
      </c>
      <c r="F185" s="134"/>
      <c r="G185" s="134"/>
      <c r="H185" s="23"/>
    </row>
    <row r="186" spans="1:8" ht="18.75" customHeight="1" x14ac:dyDescent="0.25">
      <c r="A186" s="24"/>
      <c r="B186" s="4"/>
      <c r="C186" s="4">
        <v>0.29999999999999893</v>
      </c>
      <c r="D186" s="5">
        <v>0.1</v>
      </c>
      <c r="E186" s="135" t="s">
        <v>57</v>
      </c>
      <c r="F186" s="135"/>
      <c r="G186" s="135"/>
      <c r="H186" s="10"/>
    </row>
    <row r="187" spans="1:8" ht="32.25" customHeight="1" x14ac:dyDescent="0.25">
      <c r="A187" s="22" t="s">
        <v>45</v>
      </c>
      <c r="B187" s="3">
        <v>300.3</v>
      </c>
      <c r="C187" s="3">
        <v>23.2</v>
      </c>
      <c r="D187" s="3">
        <v>39.299999999999997</v>
      </c>
      <c r="E187" s="17"/>
      <c r="F187" s="67" t="s">
        <v>92</v>
      </c>
      <c r="G187" s="40"/>
      <c r="H187" s="10"/>
    </row>
    <row r="188" spans="1:8" ht="26.25" customHeight="1" x14ac:dyDescent="0.25">
      <c r="A188" s="24"/>
      <c r="B188" s="4"/>
      <c r="C188" s="4">
        <v>5.0999999999999996</v>
      </c>
      <c r="D188" s="4"/>
      <c r="E188" s="12" t="s">
        <v>186</v>
      </c>
      <c r="F188" s="67" t="s">
        <v>92</v>
      </c>
      <c r="G188" s="41" t="s">
        <v>202</v>
      </c>
      <c r="H188" s="10">
        <v>23.7</v>
      </c>
    </row>
    <row r="189" spans="1:8" ht="26.25" customHeight="1" x14ac:dyDescent="0.25">
      <c r="A189" s="24"/>
      <c r="B189" s="4"/>
      <c r="C189" s="4"/>
      <c r="D189" s="4">
        <v>34.6</v>
      </c>
      <c r="E189" s="12" t="s">
        <v>241</v>
      </c>
      <c r="F189" s="67" t="s">
        <v>92</v>
      </c>
      <c r="G189" s="41" t="s">
        <v>257</v>
      </c>
      <c r="H189" s="10">
        <v>34.5</v>
      </c>
    </row>
    <row r="190" spans="1:8" ht="16.5" customHeight="1" x14ac:dyDescent="0.25">
      <c r="A190" s="24"/>
      <c r="B190" s="4"/>
      <c r="C190" s="4">
        <v>18.100000000000001</v>
      </c>
      <c r="D190" s="4">
        <v>4.7</v>
      </c>
      <c r="E190" s="135" t="s">
        <v>57</v>
      </c>
      <c r="F190" s="135"/>
      <c r="G190" s="135"/>
      <c r="H190" s="10"/>
    </row>
    <row r="191" spans="1:8" ht="16.5" customHeight="1" x14ac:dyDescent="0.25">
      <c r="A191" s="24"/>
      <c r="B191" s="4"/>
      <c r="C191" s="4">
        <v>0</v>
      </c>
      <c r="D191" s="76"/>
      <c r="E191" s="134" t="s">
        <v>108</v>
      </c>
      <c r="F191" s="134"/>
      <c r="G191" s="134"/>
      <c r="H191" s="10"/>
    </row>
    <row r="192" spans="1:8" ht="29.25" customHeight="1" x14ac:dyDescent="0.25">
      <c r="A192" s="22" t="s">
        <v>46</v>
      </c>
      <c r="B192" s="3">
        <v>159</v>
      </c>
      <c r="C192" s="3">
        <v>17.399999999999999</v>
      </c>
      <c r="D192" s="3">
        <v>0</v>
      </c>
      <c r="E192" s="17"/>
      <c r="F192" s="55" t="s">
        <v>93</v>
      </c>
      <c r="G192" s="40"/>
      <c r="H192" s="10"/>
    </row>
    <row r="193" spans="1:8" ht="18.75" customHeight="1" x14ac:dyDescent="0.25">
      <c r="A193" s="24"/>
      <c r="B193" s="4"/>
      <c r="C193" s="4">
        <v>17.399999999999999</v>
      </c>
      <c r="D193" s="4"/>
      <c r="E193" s="135" t="s">
        <v>57</v>
      </c>
      <c r="F193" s="135"/>
      <c r="G193" s="135"/>
      <c r="H193" s="9"/>
    </row>
    <row r="194" spans="1:8" ht="18.75" customHeight="1" x14ac:dyDescent="0.25">
      <c r="A194" s="24"/>
      <c r="B194" s="4"/>
      <c r="C194" s="4">
        <v>0</v>
      </c>
      <c r="D194" s="76"/>
      <c r="E194" s="123"/>
      <c r="F194" s="123"/>
      <c r="G194" s="123"/>
      <c r="H194" s="9"/>
    </row>
    <row r="195" spans="1:8" ht="45" customHeight="1" x14ac:dyDescent="0.25">
      <c r="A195" s="22" t="s">
        <v>47</v>
      </c>
      <c r="B195" s="3">
        <v>151.6</v>
      </c>
      <c r="C195" s="3">
        <v>10.1</v>
      </c>
      <c r="D195" s="3">
        <v>41.7</v>
      </c>
      <c r="E195" s="17"/>
      <c r="F195" s="60" t="s">
        <v>97</v>
      </c>
      <c r="G195" s="40"/>
      <c r="H195" s="10"/>
    </row>
    <row r="196" spans="1:8" ht="18.75" customHeight="1" x14ac:dyDescent="0.25">
      <c r="A196" s="24"/>
      <c r="B196" s="4"/>
      <c r="C196" s="4">
        <v>10.1</v>
      </c>
      <c r="D196" s="4">
        <v>41.7</v>
      </c>
      <c r="E196" s="135" t="s">
        <v>57</v>
      </c>
      <c r="F196" s="135"/>
      <c r="G196" s="135"/>
      <c r="H196" s="10"/>
    </row>
    <row r="197" spans="1:8" ht="63" x14ac:dyDescent="0.25">
      <c r="A197" s="22" t="s">
        <v>48</v>
      </c>
      <c r="B197" s="3">
        <v>2355.1</v>
      </c>
      <c r="C197" s="3">
        <v>83.7</v>
      </c>
      <c r="D197" s="3">
        <v>55.8</v>
      </c>
      <c r="E197" s="17"/>
      <c r="F197" s="60" t="s">
        <v>8</v>
      </c>
      <c r="G197" s="40"/>
      <c r="H197" s="10"/>
    </row>
    <row r="198" spans="1:8" ht="19.5" customHeight="1" x14ac:dyDescent="0.25">
      <c r="A198" s="24"/>
      <c r="B198" s="4"/>
      <c r="C198" s="4">
        <v>0</v>
      </c>
      <c r="D198" s="4">
        <v>29.7</v>
      </c>
      <c r="E198" s="12" t="s">
        <v>242</v>
      </c>
      <c r="F198" s="79" t="s">
        <v>8</v>
      </c>
      <c r="G198" s="41" t="s">
        <v>258</v>
      </c>
      <c r="H198" s="10">
        <v>29.7</v>
      </c>
    </row>
    <row r="199" spans="1:8" ht="18.75" customHeight="1" x14ac:dyDescent="0.25">
      <c r="A199" s="24"/>
      <c r="B199" s="4"/>
      <c r="C199" s="4">
        <v>0</v>
      </c>
      <c r="D199" s="76"/>
      <c r="E199" s="134" t="s">
        <v>114</v>
      </c>
      <c r="F199" s="134"/>
      <c r="G199" s="134"/>
      <c r="H199" s="27"/>
    </row>
    <row r="200" spans="1:8" ht="18.75" customHeight="1" x14ac:dyDescent="0.25">
      <c r="A200" s="24"/>
      <c r="B200" s="4"/>
      <c r="C200" s="4">
        <v>83.7</v>
      </c>
      <c r="D200" s="4">
        <v>26.1</v>
      </c>
      <c r="E200" s="135" t="s">
        <v>57</v>
      </c>
      <c r="F200" s="135"/>
      <c r="G200" s="135"/>
      <c r="H200" s="15"/>
    </row>
    <row r="201" spans="1:8" ht="60" customHeight="1" x14ac:dyDescent="0.25">
      <c r="A201" s="22" t="s">
        <v>49</v>
      </c>
      <c r="B201" s="3">
        <v>1680.7</v>
      </c>
      <c r="C201" s="3">
        <v>347</v>
      </c>
      <c r="D201" s="3">
        <v>160.9</v>
      </c>
      <c r="E201" s="13"/>
      <c r="F201" s="60" t="s">
        <v>9</v>
      </c>
      <c r="G201" s="40"/>
      <c r="H201" s="10"/>
    </row>
    <row r="202" spans="1:8" ht="23.25" customHeight="1" x14ac:dyDescent="0.25">
      <c r="A202" s="115"/>
      <c r="B202" s="4"/>
      <c r="C202" s="4">
        <v>42.099999999999994</v>
      </c>
      <c r="D202" s="4">
        <v>6.4</v>
      </c>
      <c r="E202" s="12" t="s">
        <v>167</v>
      </c>
      <c r="F202" s="79" t="s">
        <v>9</v>
      </c>
      <c r="G202" s="50" t="s">
        <v>166</v>
      </c>
      <c r="H202" s="10">
        <v>270.3</v>
      </c>
    </row>
    <row r="203" spans="1:8" ht="23.25" customHeight="1" x14ac:dyDescent="0.25">
      <c r="A203" s="115"/>
      <c r="B203" s="4"/>
      <c r="C203" s="4"/>
      <c r="D203" s="4">
        <v>3.5</v>
      </c>
      <c r="E203" s="12" t="s">
        <v>243</v>
      </c>
      <c r="F203" s="79" t="s">
        <v>9</v>
      </c>
      <c r="G203" s="50" t="s">
        <v>259</v>
      </c>
      <c r="H203" s="10">
        <v>49.3</v>
      </c>
    </row>
    <row r="204" spans="1:8" ht="23.25" customHeight="1" x14ac:dyDescent="0.25">
      <c r="A204" s="115"/>
      <c r="B204" s="4"/>
      <c r="C204" s="4">
        <v>6.5</v>
      </c>
      <c r="D204" s="4"/>
      <c r="E204" s="12" t="s">
        <v>187</v>
      </c>
      <c r="F204" s="79" t="s">
        <v>9</v>
      </c>
      <c r="G204" s="50" t="s">
        <v>203</v>
      </c>
      <c r="H204" s="10">
        <v>6.5</v>
      </c>
    </row>
    <row r="205" spans="1:8" ht="23.25" customHeight="1" x14ac:dyDescent="0.25">
      <c r="A205" s="115"/>
      <c r="B205" s="4"/>
      <c r="C205" s="4">
        <v>93.9</v>
      </c>
      <c r="D205" s="4"/>
      <c r="E205" s="12" t="s">
        <v>188</v>
      </c>
      <c r="F205" s="79" t="s">
        <v>9</v>
      </c>
      <c r="G205" s="50" t="s">
        <v>204</v>
      </c>
      <c r="H205" s="10">
        <v>94</v>
      </c>
    </row>
    <row r="206" spans="1:8" ht="23.25" customHeight="1" x14ac:dyDescent="0.25">
      <c r="A206" s="115"/>
      <c r="B206" s="4"/>
      <c r="C206" s="4"/>
      <c r="D206" s="4">
        <v>34.700000000000003</v>
      </c>
      <c r="E206" s="12" t="s">
        <v>188</v>
      </c>
      <c r="F206" s="79" t="s">
        <v>9</v>
      </c>
      <c r="G206" s="50" t="s">
        <v>260</v>
      </c>
      <c r="H206" s="10">
        <v>34.700000000000003</v>
      </c>
    </row>
    <row r="207" spans="1:8" ht="23.25" customHeight="1" x14ac:dyDescent="0.25">
      <c r="A207" s="115"/>
      <c r="B207" s="4"/>
      <c r="C207" s="4">
        <v>13.1</v>
      </c>
      <c r="D207" s="76"/>
      <c r="E207" s="134" t="s">
        <v>114</v>
      </c>
      <c r="F207" s="134"/>
      <c r="G207" s="134"/>
      <c r="H207" s="10"/>
    </row>
    <row r="208" spans="1:8" ht="18.75" customHeight="1" x14ac:dyDescent="0.25">
      <c r="A208" s="24"/>
      <c r="B208" s="4"/>
      <c r="C208" s="4">
        <v>191.39999999999998</v>
      </c>
      <c r="D208" s="4">
        <v>116.3</v>
      </c>
      <c r="E208" s="135" t="s">
        <v>57</v>
      </c>
      <c r="F208" s="135"/>
      <c r="G208" s="135"/>
      <c r="H208" s="10"/>
    </row>
    <row r="209" spans="1:8" ht="50.25" customHeight="1" x14ac:dyDescent="0.25">
      <c r="A209" s="22" t="s">
        <v>50</v>
      </c>
      <c r="B209" s="3">
        <v>650.1</v>
      </c>
      <c r="C209" s="3">
        <v>78.599999999999994</v>
      </c>
      <c r="D209" s="3">
        <v>178.9</v>
      </c>
      <c r="E209" s="17"/>
      <c r="F209" s="60" t="s">
        <v>10</v>
      </c>
      <c r="G209" s="40"/>
      <c r="H209" s="10"/>
    </row>
    <row r="210" spans="1:8" ht="32.25" customHeight="1" x14ac:dyDescent="0.25">
      <c r="A210" s="24"/>
      <c r="B210" s="4"/>
      <c r="C210" s="4">
        <v>17.3</v>
      </c>
      <c r="D210" s="4"/>
      <c r="E210" s="12" t="s">
        <v>187</v>
      </c>
      <c r="F210" s="60" t="s">
        <v>10</v>
      </c>
      <c r="G210" s="50" t="s">
        <v>203</v>
      </c>
      <c r="H210" s="10">
        <v>17.3</v>
      </c>
    </row>
    <row r="211" spans="1:8" ht="32.25" customHeight="1" x14ac:dyDescent="0.25">
      <c r="A211" s="24"/>
      <c r="B211" s="4"/>
      <c r="C211" s="4">
        <v>0</v>
      </c>
      <c r="D211" s="4"/>
      <c r="E211" s="12"/>
      <c r="F211" s="60" t="s">
        <v>10</v>
      </c>
      <c r="G211" s="41"/>
      <c r="H211" s="10"/>
    </row>
    <row r="212" spans="1:8" ht="18.75" customHeight="1" x14ac:dyDescent="0.25">
      <c r="A212" s="24"/>
      <c r="B212" s="4"/>
      <c r="C212" s="4">
        <v>61.3</v>
      </c>
      <c r="D212" s="4">
        <v>178.9</v>
      </c>
      <c r="E212" s="135" t="s">
        <v>57</v>
      </c>
      <c r="F212" s="135"/>
      <c r="G212" s="135"/>
      <c r="H212" s="10"/>
    </row>
    <row r="213" spans="1:8" ht="18.75" customHeight="1" x14ac:dyDescent="0.25">
      <c r="A213" s="24"/>
      <c r="B213" s="4"/>
      <c r="C213" s="4">
        <v>0</v>
      </c>
      <c r="D213" s="76"/>
      <c r="E213" s="134" t="s">
        <v>114</v>
      </c>
      <c r="F213" s="134"/>
      <c r="G213" s="134"/>
      <c r="H213" s="10"/>
    </row>
    <row r="214" spans="1:8" ht="44.25" customHeight="1" x14ac:dyDescent="0.25">
      <c r="A214" s="78" t="s">
        <v>51</v>
      </c>
      <c r="B214" s="3">
        <v>396.1</v>
      </c>
      <c r="C214" s="3">
        <v>11.100000000000001</v>
      </c>
      <c r="D214" s="3">
        <v>50.9</v>
      </c>
      <c r="E214" s="17"/>
      <c r="F214" s="79" t="s">
        <v>11</v>
      </c>
      <c r="G214" s="40"/>
      <c r="H214" s="10"/>
    </row>
    <row r="215" spans="1:8" ht="27" customHeight="1" x14ac:dyDescent="0.25">
      <c r="A215" s="24"/>
      <c r="B215" s="4"/>
      <c r="C215" s="4">
        <v>0</v>
      </c>
      <c r="D215" s="4">
        <v>30</v>
      </c>
      <c r="E215" s="12" t="s">
        <v>244</v>
      </c>
      <c r="F215" s="118" t="s">
        <v>11</v>
      </c>
      <c r="G215" s="50" t="s">
        <v>261</v>
      </c>
      <c r="H215" s="10">
        <v>30</v>
      </c>
    </row>
    <row r="216" spans="1:8" ht="18.75" customHeight="1" x14ac:dyDescent="0.25">
      <c r="A216" s="24"/>
      <c r="B216" s="4"/>
      <c r="C216" s="4">
        <v>0</v>
      </c>
      <c r="D216" s="4"/>
      <c r="E216" s="134" t="s">
        <v>114</v>
      </c>
      <c r="F216" s="134"/>
      <c r="G216" s="134"/>
      <c r="H216" s="23"/>
    </row>
    <row r="217" spans="1:8" ht="18.75" customHeight="1" x14ac:dyDescent="0.25">
      <c r="A217" s="24"/>
      <c r="B217" s="4"/>
      <c r="C217" s="4">
        <v>11.100000000000001</v>
      </c>
      <c r="D217" s="4">
        <v>20.9</v>
      </c>
      <c r="E217" s="135" t="s">
        <v>57</v>
      </c>
      <c r="F217" s="135"/>
      <c r="G217" s="135"/>
      <c r="H217" s="10"/>
    </row>
    <row r="218" spans="1:8" ht="30.75" customHeight="1" x14ac:dyDescent="0.25">
      <c r="A218" s="22" t="s">
        <v>52</v>
      </c>
      <c r="B218" s="3">
        <v>622.4</v>
      </c>
      <c r="C218" s="3">
        <v>189</v>
      </c>
      <c r="D218" s="3">
        <v>7.6</v>
      </c>
      <c r="E218" s="71"/>
      <c r="F218" s="60" t="s">
        <v>12</v>
      </c>
      <c r="G218" s="40"/>
      <c r="H218" s="10"/>
    </row>
    <row r="219" spans="1:8" s="102" customFormat="1" ht="23.25" customHeight="1" x14ac:dyDescent="0.25">
      <c r="A219" s="24"/>
      <c r="B219" s="4"/>
      <c r="C219" s="4">
        <v>1.7</v>
      </c>
      <c r="D219" s="4"/>
      <c r="E219" s="104" t="s">
        <v>189</v>
      </c>
      <c r="F219" s="105" t="s">
        <v>12</v>
      </c>
      <c r="G219" s="106" t="s">
        <v>205</v>
      </c>
      <c r="H219" s="101">
        <v>30.7</v>
      </c>
    </row>
    <row r="220" spans="1:8" s="102" customFormat="1" ht="23.25" customHeight="1" x14ac:dyDescent="0.25">
      <c r="A220" s="24"/>
      <c r="B220" s="4"/>
      <c r="C220" s="4">
        <v>11.1</v>
      </c>
      <c r="D220" s="4"/>
      <c r="E220" s="104" t="s">
        <v>190</v>
      </c>
      <c r="F220" s="105" t="s">
        <v>12</v>
      </c>
      <c r="G220" s="106" t="s">
        <v>206</v>
      </c>
      <c r="H220" s="101">
        <v>11.1</v>
      </c>
    </row>
    <row r="221" spans="1:8" s="102" customFormat="1" ht="23.25" customHeight="1" x14ac:dyDescent="0.25">
      <c r="A221" s="24"/>
      <c r="B221" s="4"/>
      <c r="C221" s="4">
        <v>109.8</v>
      </c>
      <c r="D221" s="4"/>
      <c r="E221" s="104" t="s">
        <v>227</v>
      </c>
      <c r="F221" s="105" t="s">
        <v>12</v>
      </c>
      <c r="G221" s="106" t="s">
        <v>226</v>
      </c>
      <c r="H221" s="101">
        <v>239.5</v>
      </c>
    </row>
    <row r="222" spans="1:8" ht="18.75" customHeight="1" x14ac:dyDescent="0.25">
      <c r="A222" s="24"/>
      <c r="B222" s="4"/>
      <c r="C222" s="4">
        <v>0.4</v>
      </c>
      <c r="D222" s="4"/>
      <c r="E222" s="134" t="s">
        <v>114</v>
      </c>
      <c r="F222" s="134"/>
      <c r="G222" s="134"/>
      <c r="H222" s="23"/>
    </row>
    <row r="223" spans="1:8" ht="18.75" customHeight="1" x14ac:dyDescent="0.25">
      <c r="A223" s="24"/>
      <c r="B223" s="4"/>
      <c r="C223" s="4">
        <v>65.400000000000006</v>
      </c>
      <c r="D223" s="4">
        <v>7.6</v>
      </c>
      <c r="E223" s="142" t="s">
        <v>57</v>
      </c>
      <c r="F223" s="142"/>
      <c r="G223" s="142"/>
      <c r="H223" s="10"/>
    </row>
    <row r="224" spans="1:8" ht="18.75" customHeight="1" x14ac:dyDescent="0.25">
      <c r="A224" s="19" t="s">
        <v>98</v>
      </c>
      <c r="B224" s="18">
        <f>B153+B6</f>
        <v>351854.70000000013</v>
      </c>
      <c r="C224" s="18">
        <v>138330</v>
      </c>
      <c r="D224" s="18">
        <f>D153+D6</f>
        <v>52562.100000000013</v>
      </c>
      <c r="E224" s="19"/>
      <c r="F224" s="62"/>
      <c r="G224" s="43"/>
      <c r="H224" s="36"/>
    </row>
    <row r="225" spans="1:8" s="90" customFormat="1" ht="39" customHeight="1" x14ac:dyDescent="0.25">
      <c r="A225" s="85"/>
      <c r="B225" s="86"/>
      <c r="C225" s="86"/>
      <c r="D225" s="86"/>
      <c r="E225" s="85"/>
      <c r="F225" s="87"/>
      <c r="G225" s="88"/>
      <c r="H225" s="89"/>
    </row>
    <row r="226" spans="1:8" ht="28.5" customHeight="1" x14ac:dyDescent="0.25">
      <c r="A226" s="84" t="s">
        <v>118</v>
      </c>
      <c r="B226" s="141" t="s">
        <v>176</v>
      </c>
      <c r="C226" s="141"/>
      <c r="D226" s="125"/>
      <c r="E226" s="91"/>
      <c r="F226" s="72"/>
      <c r="H226" s="8"/>
    </row>
    <row r="227" spans="1:8" s="90" customFormat="1" ht="28.5" customHeight="1" x14ac:dyDescent="0.25">
      <c r="A227" s="93" t="s">
        <v>109</v>
      </c>
      <c r="B227" s="140" t="s">
        <v>177</v>
      </c>
      <c r="C227" s="140"/>
      <c r="D227" s="124"/>
      <c r="E227" s="92"/>
      <c r="F227" s="87"/>
      <c r="G227" s="88"/>
      <c r="H227" s="89"/>
    </row>
    <row r="228" spans="1:8" ht="28.5" customHeight="1" x14ac:dyDescent="0.25">
      <c r="B228" s="139" t="s">
        <v>262</v>
      </c>
      <c r="C228" s="139"/>
      <c r="D228" s="97"/>
      <c r="E228" s="97"/>
    </row>
    <row r="230" spans="1:8" x14ac:dyDescent="0.25">
      <c r="E230" s="8"/>
    </row>
    <row r="231" spans="1:8" x14ac:dyDescent="0.25">
      <c r="E231" s="8"/>
    </row>
  </sheetData>
  <mergeCells count="93">
    <mergeCell ref="E8:G8"/>
    <mergeCell ref="E9:G9"/>
    <mergeCell ref="E15:G15"/>
    <mergeCell ref="E20:G20"/>
    <mergeCell ref="E17:G17"/>
    <mergeCell ref="E11:G11"/>
    <mergeCell ref="E91:G91"/>
    <mergeCell ref="E21:G21"/>
    <mergeCell ref="E84:G84"/>
    <mergeCell ref="E25:G25"/>
    <mergeCell ref="E54:G54"/>
    <mergeCell ref="E26:G26"/>
    <mergeCell ref="E30:G30"/>
    <mergeCell ref="E34:G34"/>
    <mergeCell ref="E29:G29"/>
    <mergeCell ref="E35:G35"/>
    <mergeCell ref="E81:G81"/>
    <mergeCell ref="E88:G88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C4:D4"/>
    <mergeCell ref="E138:G138"/>
    <mergeCell ref="E42:G42"/>
    <mergeCell ref="E43:G43"/>
    <mergeCell ref="E86:G86"/>
    <mergeCell ref="E67:G67"/>
    <mergeCell ref="E73:G73"/>
    <mergeCell ref="E72:G72"/>
    <mergeCell ref="E97:G97"/>
    <mergeCell ref="E80:G80"/>
    <mergeCell ref="E50:G50"/>
    <mergeCell ref="E55:G55"/>
    <mergeCell ref="E51:G51"/>
    <mergeCell ref="E68:G68"/>
    <mergeCell ref="E94:G94"/>
    <mergeCell ref="E83:G83"/>
    <mergeCell ref="E93:G93"/>
    <mergeCell ref="E182:G182"/>
    <mergeCell ref="E181:G181"/>
    <mergeCell ref="E207:G207"/>
    <mergeCell ref="E190:G190"/>
    <mergeCell ref="E217:G217"/>
    <mergeCell ref="E216:G216"/>
    <mergeCell ref="E212:G212"/>
    <mergeCell ref="E199:G199"/>
    <mergeCell ref="E208:G208"/>
    <mergeCell ref="E200:G200"/>
    <mergeCell ref="E185:G185"/>
    <mergeCell ref="E186:G186"/>
    <mergeCell ref="E196:G196"/>
    <mergeCell ref="E193:G193"/>
    <mergeCell ref="E191:G191"/>
    <mergeCell ref="E167:G167"/>
    <mergeCell ref="E148:G148"/>
    <mergeCell ref="E161:G161"/>
    <mergeCell ref="E178:G178"/>
    <mergeCell ref="E175:G175"/>
    <mergeCell ref="E170:G170"/>
    <mergeCell ref="E174:G174"/>
    <mergeCell ref="E168:G168"/>
    <mergeCell ref="E159:G159"/>
    <mergeCell ref="E158:G158"/>
    <mergeCell ref="E150:G150"/>
    <mergeCell ref="E163:G163"/>
    <mergeCell ref="B228:C228"/>
    <mergeCell ref="B227:C227"/>
    <mergeCell ref="B226:C226"/>
    <mergeCell ref="E213:G213"/>
    <mergeCell ref="E223:G223"/>
    <mergeCell ref="E222:G222"/>
    <mergeCell ref="E100:G100"/>
    <mergeCell ref="E152:G152"/>
    <mergeCell ref="E101:G101"/>
    <mergeCell ref="E127:G127"/>
    <mergeCell ref="E126:G126"/>
    <mergeCell ref="E129:G129"/>
    <mergeCell ref="E135:G135"/>
    <mergeCell ref="E106:G106"/>
    <mergeCell ref="E103:G103"/>
    <mergeCell ref="E131:G131"/>
    <mergeCell ref="E133:G133"/>
    <mergeCell ref="E136:G136"/>
    <mergeCell ref="E142:G142"/>
    <mergeCell ref="E140:G140"/>
    <mergeCell ref="E144:G144"/>
    <mergeCell ref="E146:G146"/>
  </mergeCells>
  <pageMargins left="0.24" right="0.23622047244094491" top="0.11811023622047245" bottom="0.1181102362204724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60" zoomScaleNormal="160" workbookViewId="0"/>
  </sheetViews>
  <sheetFormatPr defaultRowHeight="14.25" x14ac:dyDescent="0.2"/>
  <cols>
    <col min="1" max="1" width="9.140625" style="131"/>
    <col min="2" max="2" width="9.140625" style="132"/>
    <col min="3" max="16384" width="9.140625" style="130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45" zoomScaleNormal="145" workbookViewId="0"/>
  </sheetViews>
  <sheetFormatPr defaultRowHeight="15" x14ac:dyDescent="0.25"/>
  <cols>
    <col min="1" max="1" width="9.140625" style="127"/>
    <col min="2" max="2" width="9.140625" style="133"/>
  </cols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30" zoomScaleNormal="130" workbookViewId="0"/>
  </sheetViews>
  <sheetFormatPr defaultRowHeight="15" x14ac:dyDescent="0.25"/>
  <cols>
    <col min="2" max="2" width="9.140625" style="74"/>
  </cols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7" sqref="O7"/>
    </sheetView>
  </sheetViews>
  <sheetFormatPr defaultRowHeight="15" x14ac:dyDescent="0.25"/>
  <sheetData/>
  <pageMargins left="0.2" right="0.2" top="0.28000000000000003" bottom="0.28000000000000003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2" right="0.2" top="0.28999999999999998" bottom="0.31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/>
  </sheetViews>
  <sheetFormatPr defaultRowHeight="15.75" x14ac:dyDescent="0.25"/>
  <cols>
    <col min="1" max="16384" width="9.140625" style="35"/>
  </cols>
  <sheetData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Foaie1</vt:lpstr>
      <vt:lpstr>Foaie2</vt:lpstr>
      <vt:lpstr>Foaie4</vt:lpstr>
      <vt:lpstr>Лист1</vt:lpstr>
      <vt:lpstr>Foaie5</vt:lpstr>
      <vt:lpstr>Foaie3</vt:lpstr>
      <vt:lpstr>Foaie6</vt:lpstr>
      <vt:lpstr>Foaie7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2020-07-08T06:32:46Z</dcterms:modified>
</cp:coreProperties>
</file>