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Foaie1" sheetId="4" r:id="rId1"/>
    <sheet name="Foaie2" sheetId="6" r:id="rId2"/>
    <sheet name="Foaie3" sheetId="7" r:id="rId3"/>
    <sheet name="Foaie4" sheetId="8" r:id="rId4"/>
    <sheet name="Лист1" sheetId="9" r:id="rId5"/>
    <sheet name="Foaie5" sheetId="10" r:id="rId6"/>
    <sheet name="Foaie6" sheetId="11" r:id="rId7"/>
  </sheets>
  <definedNames>
    <definedName name="_xlnm.Print_Area" localSheetId="3">Foaie4!#REF!</definedName>
    <definedName name="_xlnm.Print_Area" localSheetId="4">Лист1!#REF!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211" i="4" s="1"/>
  <c r="E143" i="4"/>
  <c r="C6" i="4"/>
  <c r="E6" i="4"/>
  <c r="C143" i="4"/>
  <c r="E211" i="4" l="1"/>
  <c r="C211" i="4" l="1"/>
</calcChain>
</file>

<file path=xl/sharedStrings.xml><?xml version="1.0" encoding="utf-8"?>
<sst xmlns="http://schemas.openxmlformats.org/spreadsheetml/2006/main" count="474" uniqueCount="254">
  <si>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</si>
  <si>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</si>
  <si>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</si>
  <si>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</si>
  <si>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</si>
  <si>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</si>
  <si>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</si>
  <si>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</si>
  <si>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</si>
  <si>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</si>
  <si>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</si>
  <si>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</si>
  <si>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Fără contracte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</si>
  <si>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</si>
  <si>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</si>
  <si>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</si>
  <si>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</si>
  <si>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</si>
  <si>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</si>
  <si>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</si>
  <si>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</si>
  <si>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</si>
  <si>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</si>
  <si>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</si>
  <si>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</si>
  <si>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</si>
  <si>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</si>
  <si>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</si>
  <si>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</si>
  <si>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</si>
  <si>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</si>
  <si>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</si>
  <si>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</si>
  <si>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</si>
  <si>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</si>
  <si>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</si>
  <si>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</si>
  <si>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</si>
  <si>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</si>
  <si>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</si>
  <si>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</si>
  <si>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</si>
  <si>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</si>
  <si>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</si>
  <si>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</si>
  <si>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</si>
  <si>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</si>
  <si>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Procurarea combus., carburanţilor şi lubrifianţilor</t>
  </si>
  <si>
    <t>Procurarea medicam. şi materialelor sanitare</t>
  </si>
  <si>
    <t>TOTAL GENERAL</t>
  </si>
  <si>
    <t xml:space="preserve"> Alte Plaţi</t>
  </si>
  <si>
    <t xml:space="preserve">Contabil şef  </t>
  </si>
  <si>
    <t>Servicii medicale</t>
  </si>
  <si>
    <t xml:space="preserve"> Alte prestatii de asistenta sociala</t>
  </si>
  <si>
    <t>Rambursarea mijl. bug. din anii precedenti la autoritatea bugetara</t>
  </si>
  <si>
    <t>Gaze</t>
  </si>
  <si>
    <t>Datorie 2020</t>
  </si>
  <si>
    <t xml:space="preserve">___________________       A. Pavaloi   </t>
  </si>
  <si>
    <t>____________________    S. Ignatieva</t>
  </si>
  <si>
    <t>Executate cheltuieli,               mii lei</t>
  </si>
  <si>
    <t>Servicii bancare</t>
  </si>
  <si>
    <t>Alte cheltuieli în bază de contracte cu persoane fizice</t>
  </si>
  <si>
    <t xml:space="preserve"> ICS Premier Energy SRL</t>
  </si>
  <si>
    <t xml:space="preserve"> SA Moldovagaz</t>
  </si>
  <si>
    <t xml:space="preserve"> SA  Termoelectrica</t>
  </si>
  <si>
    <t xml:space="preserve"> SRL Apa-Canal SA Chisinau</t>
  </si>
  <si>
    <t xml:space="preserve"> Autosolubritate IM</t>
  </si>
  <si>
    <t xml:space="preserve"> Manejul de atletica usoara IS</t>
  </si>
  <si>
    <t xml:space="preserve"> Servicii Paza IS</t>
  </si>
  <si>
    <t xml:space="preserve"> Biroul asociatiei de Avocati Centru</t>
  </si>
  <si>
    <t xml:space="preserve"> Bucuria-EL IS</t>
  </si>
  <si>
    <t xml:space="preserve"> Basaev Elena</t>
  </si>
  <si>
    <t xml:space="preserve"> Panfil Lidia</t>
  </si>
  <si>
    <t xml:space="preserve"> Lukoil-Moldova ICS</t>
  </si>
  <si>
    <t xml:space="preserve">   de către  Direcția Generală Educație, Tineret și Sport     </t>
  </si>
  <si>
    <t>Articolul de cheltuieli (descifrat, concret)</t>
  </si>
  <si>
    <t>ECO</t>
  </si>
  <si>
    <t xml:space="preserve"> „Retribuirea muncii”</t>
  </si>
  <si>
    <t xml:space="preserve"> „Remunerarea muncii temporare”</t>
  </si>
  <si>
    <t>" Compensatie pentru chiria spatiului locativ si pentru serviciile comunale"</t>
  </si>
  <si>
    <t xml:space="preserve"> ``Alte Plaţi``</t>
  </si>
  <si>
    <t xml:space="preserve"> „Contribuţii de asigurări sociale de stat obligatorii”</t>
  </si>
  <si>
    <t>„Prime de asigurare obligatorie de asistenţă medicală achitate de angajatori pe teritoriul ţării”</t>
  </si>
  <si>
    <t>„Energie electrică”</t>
  </si>
  <si>
    <t xml:space="preserve"> „Gaze”</t>
  </si>
  <si>
    <t>„Energie termică”</t>
  </si>
  <si>
    <t xml:space="preserve"> „Apă şi canalizare”</t>
  </si>
  <si>
    <t>„Alte servicii comunale”</t>
  </si>
  <si>
    <t xml:space="preserve"> „Servicii informaţionale”</t>
  </si>
  <si>
    <t xml:space="preserve"> „Servicii de telecomunicaţii”</t>
  </si>
  <si>
    <t>„Servicii de locaţiune”</t>
  </si>
  <si>
    <t xml:space="preserve"> „Servicii de transport”</t>
  </si>
  <si>
    <t>„Servicii de reparaţii curente”</t>
  </si>
  <si>
    <t>„Formare profesională”</t>
  </si>
  <si>
    <t xml:space="preserve">"Deplasari de serviciu in teritoriul tarii" </t>
  </si>
  <si>
    <t>„Deplasări de serviciu peste hotare”</t>
  </si>
  <si>
    <t xml:space="preserve"> „Servicii medicale” </t>
  </si>
  <si>
    <t>„Servicii editoriale”</t>
  </si>
  <si>
    <t>„Servicii de pază”</t>
  </si>
  <si>
    <t>„Servicii judiciare și servicii de asitență juridică garantată de stat”</t>
  </si>
  <si>
    <t xml:space="preserve"> "Servicii bancare"</t>
  </si>
  <si>
    <t xml:space="preserve"> „Servicii poştale”</t>
  </si>
  <si>
    <t>„Servicii neatribuite altor alineate”</t>
  </si>
  <si>
    <t xml:space="preserve"> „Subsidii acordate întreprinderilor de stat şi municipale nefinanciare”</t>
  </si>
  <si>
    <t xml:space="preserve"> „Subsidii acordate întreprinderilor private nefinanciare”</t>
  </si>
  <si>
    <t xml:space="preserve"> „Subsidii acordate organizaţiilor obşteşti”</t>
  </si>
  <si>
    <t>„Indemnizaţii de asistenţă socială”</t>
  </si>
  <si>
    <t xml:space="preserve"> „Compensaţii ”</t>
  </si>
  <si>
    <t>" Alte prestatii de asistenta sociala"</t>
  </si>
  <si>
    <t>„Indemnizații la încetarea acțiunii contractului de muncă”</t>
  </si>
  <si>
    <t xml:space="preserve"> „Plăți aferente documentelor executorii cu executare benevolă”</t>
  </si>
  <si>
    <t>„Taxe, amenzi, penalitaţi şi alte plăţi obligatorii”</t>
  </si>
  <si>
    <t xml:space="preserve"> "Rambursarea mijl. bug. din anii precedenti la autoritatea bugetara"</t>
  </si>
  <si>
    <t>”Alte cheltuieli în bază de contracte cu persoane fizice”</t>
  </si>
  <si>
    <t xml:space="preserve"> „Reparaţii capitale ale clădirilor” </t>
  </si>
  <si>
    <t>„Procurarea construcţiilor speciale”</t>
  </si>
  <si>
    <t xml:space="preserve">„Reparaţii capitale ale construcţiilor speciale” </t>
  </si>
  <si>
    <t xml:space="preserve"> „Procurarea maşinilor şi utilajelor”</t>
  </si>
  <si>
    <t xml:space="preserve"> „Procurarea uneltelor şi sculelor, inventarului de producere şi gospodăresc”</t>
  </si>
  <si>
    <t xml:space="preserve"> „Procurarea activelor nemateriale ”</t>
  </si>
  <si>
    <t xml:space="preserve"> „Procurarea altor mijloace fixe” </t>
  </si>
  <si>
    <t xml:space="preserve"> „Procurarea combustibilului, carburanţilor şi lubrifianţilor”</t>
  </si>
  <si>
    <t>„Procurarea pieselor de schimb”</t>
  </si>
  <si>
    <t>„Procurarea produselor alimentare”</t>
  </si>
  <si>
    <t>„Procurarea medicamentelor şi materialelor sanitare”</t>
  </si>
  <si>
    <t>„Procurarea  materialelor pentru scopuri didactice, stiinţifice şi alte scopuri”</t>
  </si>
  <si>
    <t>„Procurarea materialelor de uz gospodaresc şi rechizitelor de birou”</t>
  </si>
  <si>
    <t xml:space="preserve"> „Procurarea materialelor de construcţie”</t>
  </si>
  <si>
    <t>„Procurarea accesorilor de pat, îmbrăcămintei, încălţămintei”</t>
  </si>
  <si>
    <t>„Procurarea altor materiale”</t>
  </si>
  <si>
    <t>„Indemnizații pentru incapacitatea temporară de muncă achitate din mijloacele financiare ale angajatorului”</t>
  </si>
  <si>
    <t>"Alte prestatii sociale ale angajatorilor"</t>
  </si>
  <si>
    <t>Bugetul aprobat/ precizat pe an,   mii lei</t>
  </si>
  <si>
    <t>Contractul</t>
  </si>
  <si>
    <t>Numărul, data</t>
  </si>
  <si>
    <t>Termenul de valabilitate</t>
  </si>
  <si>
    <t>Suma, mii lei</t>
  </si>
  <si>
    <t>Compensatie pentru chiria spatiului locativ si pentru serviciile comunale</t>
  </si>
  <si>
    <t>Deplasari de serviciu in teritoriul tarii</t>
  </si>
  <si>
    <t>Alte prestatii sociale ale angajatorilor</t>
  </si>
  <si>
    <t>31.12.2021</t>
  </si>
  <si>
    <t xml:space="preserve">   Liceul  Teoretic Petru Rares  </t>
  </si>
  <si>
    <t xml:space="preserve"> Liceul Teoretic cu profil sportiv nr.2 </t>
  </si>
  <si>
    <t xml:space="preserve"> Liceul Teoretic L Rebreanu</t>
  </si>
  <si>
    <t>2021-0000000593 din 01.02.21</t>
  </si>
  <si>
    <t>2021-0000000584 din 30.01.21</t>
  </si>
  <si>
    <t>2021-0000000953 din 10.02.21</t>
  </si>
  <si>
    <t>2021-0000000719 din 04.02.21</t>
  </si>
  <si>
    <t>2021-0000001140 din 19.02.21</t>
  </si>
  <si>
    <t>2021-0000000613 din 01.02.21</t>
  </si>
  <si>
    <t>2021-0000000897 din 08.02.21</t>
  </si>
  <si>
    <t>2021-0000001130 din 18.02.21</t>
  </si>
  <si>
    <t>2021-0000001136 din 18.02.21</t>
  </si>
  <si>
    <t>2021-0000000893 din 08.02.21</t>
  </si>
  <si>
    <t>2021-0000000202 din 10.01.21</t>
  </si>
  <si>
    <t>2021-0000000200 din 22.01.21</t>
  </si>
  <si>
    <t>2021-0000000582 din 30.01.21</t>
  </si>
  <si>
    <t>2021-0000000583 din 30.01.21</t>
  </si>
  <si>
    <t>2021-0000000198 din 22.01.21</t>
  </si>
  <si>
    <t xml:space="preserve"> Moldtelecom     </t>
  </si>
  <si>
    <t xml:space="preserve"> SalardetSRL</t>
  </si>
  <si>
    <t xml:space="preserve"> Demidas-soft SRL  SC</t>
  </si>
  <si>
    <t xml:space="preserve"> SRL Sans</t>
  </si>
  <si>
    <t xml:space="preserve"> Sport-Line SRL</t>
  </si>
  <si>
    <t>Centrul tehnologii Informationale si Comunicatii in Educatie</t>
  </si>
  <si>
    <t xml:space="preserve"> DETS sec.Riscani </t>
  </si>
  <si>
    <t>2021-0000000674 din 02.02.21</t>
  </si>
  <si>
    <t>2021-0000001233 din 25.02.21</t>
  </si>
  <si>
    <t>2021-0000000822 din 05.02.21</t>
  </si>
  <si>
    <t>2021-0000001218 din 24.02.21</t>
  </si>
  <si>
    <t>2021-0000001265 din  26.02.21</t>
  </si>
  <si>
    <t>2021-0000000672 din 02.02.21</t>
  </si>
  <si>
    <t>2021-0000000359 din 27.01.21</t>
  </si>
  <si>
    <t>Prime de asigurare obligatorie de asistenţă medicală achitate de angajatori pe teritoriul ţării</t>
  </si>
  <si>
    <t>2021-0000001540 din 18.03.21</t>
  </si>
  <si>
    <t xml:space="preserve"> Dinamo CSC</t>
  </si>
  <si>
    <t xml:space="preserve">  FPC Nord-Universal SRL</t>
  </si>
  <si>
    <t xml:space="preserve"> Maximum Electronic SRL</t>
  </si>
  <si>
    <t xml:space="preserve"> SRL Reiflint</t>
  </si>
  <si>
    <t xml:space="preserve"> SRL Blocnotes  </t>
  </si>
  <si>
    <t xml:space="preserve"> II Viziru Ina</t>
  </si>
  <si>
    <t xml:space="preserve"> Policontract SRL</t>
  </si>
  <si>
    <t xml:space="preserve">  SC Bunescu Plus SRL</t>
  </si>
  <si>
    <t xml:space="preserve"> DETS sec.Buicani</t>
  </si>
  <si>
    <t xml:space="preserve">Moldtelecom     </t>
  </si>
  <si>
    <t>2021-0000001783 din 09.04.21</t>
  </si>
  <si>
    <t>2021-0000001847 din 14.04.21</t>
  </si>
  <si>
    <t>2021-0000000196 din 22.01.21</t>
  </si>
  <si>
    <t>2021-0000001176 din 19.02.21</t>
  </si>
  <si>
    <t>2021-0000001819 din 13.04.21</t>
  </si>
  <si>
    <t>2021-0000001713 din 02.04.21</t>
  </si>
  <si>
    <t>2021-0000001744 din 05.04.21</t>
  </si>
  <si>
    <t>2021-0000001604 din 23.03.21</t>
  </si>
  <si>
    <t>2021-0000001647 din 26.03.21</t>
  </si>
  <si>
    <t>2021-0000001741 din 05.04.21</t>
  </si>
  <si>
    <t>2021-0000001742 din 05.04.21</t>
  </si>
  <si>
    <t>Denumirea agentului economic</t>
  </si>
  <si>
    <t xml:space="preserve"> SRL Piroterm Service</t>
  </si>
  <si>
    <t xml:space="preserve"> SRL Quaker</t>
  </si>
  <si>
    <t xml:space="preserve"> Lanit Soft SRL</t>
  </si>
  <si>
    <t xml:space="preserve"> Canindsport SRL</t>
  </si>
  <si>
    <t>2021-0000002185 din 14.05.21</t>
  </si>
  <si>
    <t>2021-0000002238 din 19.05.21</t>
  </si>
  <si>
    <t>2021-0000001391 din 10.03.21</t>
  </si>
  <si>
    <t>2021-0000001078 din 16.02.21</t>
  </si>
  <si>
    <t xml:space="preserve"> Victiana SRL</t>
  </si>
  <si>
    <t xml:space="preserve"> Lis Company SRL</t>
  </si>
  <si>
    <t xml:space="preserve"> SRL Apolo Sport</t>
  </si>
  <si>
    <t xml:space="preserve"> REC SRL</t>
  </si>
  <si>
    <t>2021-0000002579 din 14.06.21</t>
  </si>
  <si>
    <t>2021-0000002264   din 20.05.21</t>
  </si>
  <si>
    <t>2021-0000002315 din 25.05.21</t>
  </si>
  <si>
    <t>2021-0000002615 din 16.06.21</t>
  </si>
  <si>
    <t xml:space="preserve">Șef   adjunct DGETS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</si>
  <si>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de la începutul anului          ( I - VI )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</si>
  <si>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iulie  2021   </t>
    </r>
  </si>
  <si>
    <t xml:space="preserve"> 06 august 2021</t>
  </si>
  <si>
    <t xml:space="preserve"> SRL  PINKIPAI</t>
  </si>
  <si>
    <t xml:space="preserve"> SC Termteh SRL</t>
  </si>
  <si>
    <t xml:space="preserve"> Servas Tehno SRL</t>
  </si>
  <si>
    <t xml:space="preserve"> Ciobanu Victor Dumitru</t>
  </si>
  <si>
    <t xml:space="preserve"> Stanislav Stradnic</t>
  </si>
  <si>
    <t xml:space="preserve"> Ciobanu Angela</t>
  </si>
  <si>
    <t xml:space="preserve"> Bujor Hristofor</t>
  </si>
  <si>
    <t xml:space="preserve"> Stradnic Maria</t>
  </si>
  <si>
    <t xml:space="preserve"> Luchita Vitalie</t>
  </si>
  <si>
    <t xml:space="preserve"> Uzun Lidia</t>
  </si>
  <si>
    <t xml:space="preserve"> Bujor Nichifor</t>
  </si>
  <si>
    <t xml:space="preserve"> Radu Grejdeanu</t>
  </si>
  <si>
    <t xml:space="preserve"> Liudmila Pinzari</t>
  </si>
  <si>
    <t xml:space="preserve"> Proi-Devi SRL</t>
  </si>
  <si>
    <t xml:space="preserve"> SRL  Alancris</t>
  </si>
  <si>
    <t xml:space="preserve"> Veloxi Grup  SRL</t>
  </si>
  <si>
    <t xml:space="preserve"> SRL  Real Sport</t>
  </si>
  <si>
    <t>2021-0000002660 din  18.06.21</t>
  </si>
  <si>
    <t>2021-0000001606 din 23.03.21</t>
  </si>
  <si>
    <t>2021-0000002655 din 18.06.21</t>
  </si>
  <si>
    <t>2021-0000001879 din 15.04.21</t>
  </si>
  <si>
    <t>2021-0000001884 din 16.04.21</t>
  </si>
  <si>
    <t>2021-0000001886 din 16.04.21</t>
  </si>
  <si>
    <t>2021-0000001888 din 16.04.21</t>
  </si>
  <si>
    <t>2021-0000001890 din 16.04.21</t>
  </si>
  <si>
    <t>2021-0000002004 din 26.04.21</t>
  </si>
  <si>
    <t>2021-0000002041 din 28.04.21</t>
  </si>
  <si>
    <t>2021-0000002136 din 07.05.21</t>
  </si>
  <si>
    <t>2021-0000003083 din 19.07.21</t>
  </si>
  <si>
    <t>2021-0000002237   din 19.05.21</t>
  </si>
  <si>
    <t>2021-0000002754   din 28.06.21</t>
  </si>
  <si>
    <t>2021-0000002753   din 28.06.21</t>
  </si>
  <si>
    <t>2021-0000003084 din 19.07.21</t>
  </si>
  <si>
    <t>2021-0000002741 din 25.06.21</t>
  </si>
  <si>
    <t>2021-0000002961 din 09.07.21</t>
  </si>
  <si>
    <t xml:space="preserve"> în luna curentă (VII)</t>
  </si>
  <si>
    <r>
      <t xml:space="preserve">Numărul de angajați conform statelor de personal </t>
    </r>
    <r>
      <rPr>
        <b/>
        <u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rFont val="Times New Roman"/>
        <family val="1"/>
        <charset val="204"/>
      </rPr>
      <t>1080,</t>
    </r>
    <r>
      <rPr>
        <b/>
        <sz val="16"/>
        <rFont val="Times New Roman"/>
        <family val="1"/>
        <charset val="204"/>
      </rPr>
      <t xml:space="preserve">  efectiv  </t>
    </r>
    <r>
      <rPr>
        <b/>
        <u/>
        <sz val="16"/>
        <rFont val="Times New Roman"/>
        <family val="1"/>
        <charset val="204"/>
      </rPr>
      <t xml:space="preserve"> 868  </t>
    </r>
    <r>
      <rPr>
        <b/>
        <sz val="16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 xml:space="preserve">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</si>
</sst>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" fontId="2" fillId="0" borderId="1" xfId="1" applyNumberFormat="1" applyFont="1" applyBorder="1" applyAlignment="1">
      <alignment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3" fillId="4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vertical="center" wrapText="1"/>
    </xf>
    <xf numFmtId="0" fontId="4" fillId="2" borderId="0" xfId="0" applyFont="1" applyFill="1"/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2" borderId="1" xfId="2" applyNumberFormat="1" applyFont="1" applyFill="1" applyBorder="1" applyAlignment="1">
      <alignment horizontal="center" vertical="center" wrapText="1"/>
    </xf>
    <xf numFmtId="0" fontId="2" fillId="0" borderId="0" xfId="0" applyFont="1"/>
    <xf numFmtId="1" fontId="14" fillId="0" borderId="1" xfId="1" applyNumberFormat="1" applyFont="1" applyBorder="1" applyAlignment="1">
      <alignment horizontal="left" vertical="top" wrapText="1"/>
    </xf>
    <xf numFmtId="1" fontId="13" fillId="0" borderId="1" xfId="1" applyNumberFormat="1" applyFont="1" applyBorder="1" applyAlignment="1">
      <alignment vertical="center" wrapText="1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12" fillId="2" borderId="1" xfId="5" applyNumberFormat="1" applyFont="1" applyFill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vertical="center" wrapText="1"/>
    </xf>
    <xf numFmtId="1" fontId="13" fillId="0" borderId="1" xfId="1" applyNumberFormat="1" applyFont="1" applyBorder="1" applyAlignment="1">
      <alignment vertical="top" wrapText="1"/>
    </xf>
    <xf numFmtId="1" fontId="14" fillId="0" borderId="1" xfId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3" borderId="4" xfId="0" applyFont="1" applyFill="1" applyBorder="1" applyAlignment="1">
      <alignment horizontal="center" vertical="center" wrapText="1"/>
    </xf>
    <xf numFmtId="0" fontId="24" fillId="0" borderId="0" xfId="0" applyFont="1" applyAlignment="1"/>
    <xf numFmtId="164" fontId="24" fillId="0" borderId="0" xfId="0" applyNumberFormat="1" applyFont="1" applyAlignment="1"/>
    <xf numFmtId="0" fontId="24" fillId="0" borderId="0" xfId="0" applyFont="1"/>
    <xf numFmtId="1" fontId="24" fillId="0" borderId="0" xfId="0" applyNumberFormat="1" applyFont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0" fontId="25" fillId="0" borderId="0" xfId="0" applyFont="1"/>
    <xf numFmtId="0" fontId="2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16" fillId="2" borderId="0" xfId="0" applyFont="1" applyFill="1"/>
    <xf numFmtId="1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22" fillId="4" borderId="2" xfId="1" applyNumberFormat="1" applyFont="1" applyFill="1" applyBorder="1" applyAlignment="1">
      <alignment horizontal="center" vertical="center" wrapText="1"/>
    </xf>
    <xf numFmtId="1" fontId="22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2" xfId="3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zoomScale="115" zoomScaleNormal="115" workbookViewId="0">
      <selection activeCell="A3" sqref="A3:J3"/>
    </sheetView>
  </sheetViews>
  <sheetFormatPr defaultRowHeight="15.75" x14ac:dyDescent="0.25"/>
  <cols>
    <col min="1" max="1" width="28.42578125" style="1" customWidth="1"/>
    <col min="2" max="2" width="8" style="2" customWidth="1"/>
    <col min="3" max="4" width="11.7109375" style="16" customWidth="1"/>
    <col min="5" max="5" width="11.5703125" style="16" customWidth="1"/>
    <col min="6" max="6" width="14.7109375" style="55" customWidth="1"/>
    <col min="7" max="7" width="18" style="16" customWidth="1"/>
    <col min="8" max="8" width="13.7109375" style="62" customWidth="1"/>
    <col min="9" max="9" width="8.85546875" style="16" customWidth="1"/>
    <col min="10" max="10" width="15.140625" style="2" customWidth="1"/>
    <col min="11" max="16384" width="9.140625" style="15"/>
  </cols>
  <sheetData>
    <row r="1" spans="1:12" ht="21" customHeight="1" x14ac:dyDescent="0.25">
      <c r="A1" s="159" t="s">
        <v>215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2" ht="23.25" customHeight="1" x14ac:dyDescent="0.25">
      <c r="A2" s="166" t="s">
        <v>74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2" ht="23.25" customHeight="1" x14ac:dyDescent="0.25">
      <c r="A3" s="160" t="s">
        <v>253</v>
      </c>
      <c r="B3" s="160"/>
      <c r="C3" s="160"/>
      <c r="D3" s="161"/>
      <c r="E3" s="161"/>
      <c r="F3" s="160"/>
      <c r="G3" s="160"/>
      <c r="H3" s="160"/>
      <c r="I3" s="160"/>
      <c r="J3" s="160"/>
    </row>
    <row r="4" spans="1:12" ht="30.75" customHeight="1" x14ac:dyDescent="0.25">
      <c r="A4" s="162" t="s">
        <v>75</v>
      </c>
      <c r="B4" s="162" t="s">
        <v>76</v>
      </c>
      <c r="C4" s="164" t="s">
        <v>132</v>
      </c>
      <c r="D4" s="169" t="s">
        <v>59</v>
      </c>
      <c r="E4" s="169"/>
      <c r="F4" s="140" t="s">
        <v>0</v>
      </c>
      <c r="G4" s="143" t="s">
        <v>133</v>
      </c>
      <c r="H4" s="143"/>
      <c r="I4" s="143"/>
      <c r="J4" s="150" t="s">
        <v>196</v>
      </c>
    </row>
    <row r="5" spans="1:12" ht="60.75" customHeight="1" x14ac:dyDescent="0.25">
      <c r="A5" s="163"/>
      <c r="B5" s="163"/>
      <c r="C5" s="165"/>
      <c r="D5" s="102" t="s">
        <v>214</v>
      </c>
      <c r="E5" s="102" t="s">
        <v>252</v>
      </c>
      <c r="F5" s="140"/>
      <c r="G5" s="68" t="s">
        <v>134</v>
      </c>
      <c r="H5" s="56" t="s">
        <v>135</v>
      </c>
      <c r="I5" s="65" t="s">
        <v>136</v>
      </c>
      <c r="J5" s="151"/>
    </row>
    <row r="6" spans="1:12" ht="18.75" customHeight="1" x14ac:dyDescent="0.25">
      <c r="A6" s="167" t="s">
        <v>1</v>
      </c>
      <c r="B6" s="168"/>
      <c r="C6" s="9">
        <f>C7+C10+C12+C13+C14+C17+C20+C24+C28+C32+C36+C40+C47+C52+C63+C66+C75+C78+C80+C82+C84+C87+C90+C94+C96+C98+C115+C117+C119+C121+C124+C126+C128+C130+C133+C135+C137+C139+C141</f>
        <v>121956.79999999999</v>
      </c>
      <c r="D6" s="66">
        <f>D7+D10+D12+D13+D14+D17+D20+D24+D28+D32+D36+D40+D47+D52+D63+D66+D75+D78+D80+D82+D84+D87+D90+D94+D96+D98+D115+D117+D119+D121+D124+D126+D128+D130+D133+D135+D137+D139+D141</f>
        <v>51774.752999999982</v>
      </c>
      <c r="E6" s="66">
        <f>E7+E10+E12+E13+E14+E17+E20+E24+E28+E32+E36+E40+E47+E52+E63+E66+E75+E78+E80+E82+E84+E87+E90+E94+E96+E98+E115+E117+E119+E121+E124+E126+E128+E130+E133+E135+E137+E139+E141</f>
        <v>12525.900000000001</v>
      </c>
      <c r="F6" s="77"/>
      <c r="G6" s="9"/>
      <c r="H6" s="57"/>
      <c r="I6" s="9"/>
      <c r="J6" s="21"/>
      <c r="L6" s="92"/>
    </row>
    <row r="7" spans="1:12" ht="18.75" customHeight="1" x14ac:dyDescent="0.25">
      <c r="A7" s="12" t="s">
        <v>77</v>
      </c>
      <c r="B7" s="42">
        <v>211180</v>
      </c>
      <c r="C7" s="3">
        <v>61039.8</v>
      </c>
      <c r="D7" s="3">
        <v>30477.69</v>
      </c>
      <c r="E7" s="26">
        <v>6975.85</v>
      </c>
      <c r="F7" s="144" t="s">
        <v>14</v>
      </c>
      <c r="G7" s="145"/>
      <c r="H7" s="145"/>
      <c r="I7" s="145"/>
      <c r="J7" s="146"/>
    </row>
    <row r="8" spans="1:12" ht="18.75" customHeight="1" x14ac:dyDescent="0.25">
      <c r="A8" s="24"/>
      <c r="B8" s="41"/>
      <c r="C8" s="4"/>
      <c r="D8" s="4">
        <v>25637.85</v>
      </c>
      <c r="E8" s="27">
        <v>6975.9</v>
      </c>
      <c r="F8" s="128" t="s">
        <v>12</v>
      </c>
      <c r="G8" s="129"/>
      <c r="H8" s="129"/>
      <c r="I8" s="129"/>
      <c r="J8" s="130"/>
    </row>
    <row r="9" spans="1:12" ht="18.75" customHeight="1" x14ac:dyDescent="0.25">
      <c r="A9" s="24"/>
      <c r="B9" s="41"/>
      <c r="C9" s="4"/>
      <c r="D9" s="4">
        <v>4839.8999999999996</v>
      </c>
      <c r="E9" s="27"/>
      <c r="F9" s="132" t="s">
        <v>56</v>
      </c>
      <c r="G9" s="133"/>
      <c r="H9" s="133"/>
      <c r="I9" s="133"/>
      <c r="J9" s="134"/>
    </row>
    <row r="10" spans="1:12" ht="32.25" customHeight="1" x14ac:dyDescent="0.25">
      <c r="A10" s="12" t="s">
        <v>78</v>
      </c>
      <c r="B10" s="42">
        <v>211200</v>
      </c>
      <c r="C10" s="3">
        <v>0</v>
      </c>
      <c r="D10" s="3">
        <v>0</v>
      </c>
      <c r="E10" s="26">
        <v>0</v>
      </c>
      <c r="F10" s="144" t="s">
        <v>15</v>
      </c>
      <c r="G10" s="145"/>
      <c r="H10" s="145"/>
      <c r="I10" s="145"/>
      <c r="J10" s="146"/>
    </row>
    <row r="11" spans="1:12" ht="18.75" customHeight="1" x14ac:dyDescent="0.25">
      <c r="A11" s="24"/>
      <c r="B11" s="41"/>
      <c r="C11" s="4"/>
      <c r="D11" s="4">
        <v>0</v>
      </c>
      <c r="E11" s="27"/>
      <c r="F11" s="128" t="s">
        <v>12</v>
      </c>
      <c r="G11" s="129"/>
      <c r="H11" s="129"/>
      <c r="I11" s="129"/>
      <c r="J11" s="130"/>
    </row>
    <row r="12" spans="1:12" ht="45.75" customHeight="1" x14ac:dyDescent="0.25">
      <c r="A12" s="87" t="s">
        <v>79</v>
      </c>
      <c r="B12" s="42">
        <v>211330</v>
      </c>
      <c r="C12" s="3">
        <v>0</v>
      </c>
      <c r="D12" s="3">
        <v>0</v>
      </c>
      <c r="E12" s="26">
        <v>0</v>
      </c>
      <c r="F12" s="144" t="s">
        <v>137</v>
      </c>
      <c r="G12" s="145"/>
      <c r="H12" s="145"/>
      <c r="I12" s="145"/>
      <c r="J12" s="146"/>
    </row>
    <row r="13" spans="1:12" ht="21" customHeight="1" x14ac:dyDescent="0.25">
      <c r="A13" s="12" t="s">
        <v>80</v>
      </c>
      <c r="B13" s="42">
        <v>211390</v>
      </c>
      <c r="C13" s="3">
        <v>0</v>
      </c>
      <c r="D13" s="3">
        <v>0</v>
      </c>
      <c r="E13" s="26">
        <v>0</v>
      </c>
      <c r="F13" s="147" t="s">
        <v>50</v>
      </c>
      <c r="G13" s="148"/>
      <c r="H13" s="148"/>
      <c r="I13" s="148"/>
      <c r="J13" s="149"/>
    </row>
    <row r="14" spans="1:12" ht="36" customHeight="1" x14ac:dyDescent="0.25">
      <c r="A14" s="12" t="s">
        <v>81</v>
      </c>
      <c r="B14" s="42">
        <v>212100</v>
      </c>
      <c r="C14" s="6">
        <v>17771.3</v>
      </c>
      <c r="D14" s="6">
        <v>8549.14</v>
      </c>
      <c r="E14" s="49">
        <v>2023.65</v>
      </c>
      <c r="F14" s="144" t="s">
        <v>16</v>
      </c>
      <c r="G14" s="145"/>
      <c r="H14" s="145"/>
      <c r="I14" s="145"/>
      <c r="J14" s="146"/>
    </row>
    <row r="15" spans="1:12" ht="16.5" customHeight="1" x14ac:dyDescent="0.25">
      <c r="A15" s="24"/>
      <c r="B15" s="41"/>
      <c r="C15" s="4"/>
      <c r="D15" s="4">
        <v>7436.5999999999985</v>
      </c>
      <c r="E15" s="27">
        <v>2023.7</v>
      </c>
      <c r="F15" s="128" t="s">
        <v>12</v>
      </c>
      <c r="G15" s="129"/>
      <c r="H15" s="129"/>
      <c r="I15" s="129"/>
      <c r="J15" s="130"/>
    </row>
    <row r="16" spans="1:12" ht="16.5" customHeight="1" x14ac:dyDescent="0.25">
      <c r="A16" s="24"/>
      <c r="B16" s="41"/>
      <c r="C16" s="4"/>
      <c r="D16" s="4">
        <v>1112.5</v>
      </c>
      <c r="E16" s="27"/>
      <c r="F16" s="132" t="s">
        <v>56</v>
      </c>
      <c r="G16" s="133"/>
      <c r="H16" s="133"/>
      <c r="I16" s="133"/>
      <c r="J16" s="134"/>
    </row>
    <row r="17" spans="1:10" ht="60" customHeight="1" x14ac:dyDescent="0.25">
      <c r="A17" s="87" t="s">
        <v>82</v>
      </c>
      <c r="B17" s="42">
        <v>212210</v>
      </c>
      <c r="C17" s="3">
        <v>308.5</v>
      </c>
      <c r="D17" s="3">
        <v>217.65</v>
      </c>
      <c r="E17" s="26">
        <v>0</v>
      </c>
      <c r="F17" s="144" t="s">
        <v>173</v>
      </c>
      <c r="G17" s="145"/>
      <c r="H17" s="145"/>
      <c r="I17" s="145"/>
      <c r="J17" s="146"/>
    </row>
    <row r="18" spans="1:10" ht="18.75" customHeight="1" x14ac:dyDescent="0.25">
      <c r="A18" s="14"/>
      <c r="B18" s="43"/>
      <c r="C18" s="4"/>
      <c r="D18" s="4">
        <v>0</v>
      </c>
      <c r="E18" s="27"/>
      <c r="F18" s="128" t="s">
        <v>12</v>
      </c>
      <c r="G18" s="129"/>
      <c r="H18" s="129"/>
      <c r="I18" s="129"/>
      <c r="J18" s="130"/>
    </row>
    <row r="19" spans="1:10" ht="18.75" customHeight="1" x14ac:dyDescent="0.25">
      <c r="A19" s="14"/>
      <c r="B19" s="43"/>
      <c r="C19" s="4"/>
      <c r="D19" s="4">
        <v>217.7</v>
      </c>
      <c r="E19" s="27"/>
      <c r="F19" s="132" t="s">
        <v>56</v>
      </c>
      <c r="G19" s="133"/>
      <c r="H19" s="133"/>
      <c r="I19" s="133"/>
      <c r="J19" s="134"/>
    </row>
    <row r="20" spans="1:10" ht="18.75" customHeight="1" x14ac:dyDescent="0.25">
      <c r="A20" s="13" t="s">
        <v>83</v>
      </c>
      <c r="B20" s="44">
        <v>222110</v>
      </c>
      <c r="C20" s="3">
        <v>1428.8</v>
      </c>
      <c r="D20" s="3">
        <v>617.30999999999995</v>
      </c>
      <c r="E20" s="49">
        <v>81.75</v>
      </c>
      <c r="F20" s="125" t="s">
        <v>17</v>
      </c>
      <c r="G20" s="126"/>
      <c r="H20" s="126"/>
      <c r="I20" s="126"/>
      <c r="J20" s="127"/>
    </row>
    <row r="21" spans="1:10" ht="36.75" customHeight="1" x14ac:dyDescent="0.25">
      <c r="A21" s="14"/>
      <c r="B21" s="43"/>
      <c r="C21" s="4"/>
      <c r="D21" s="4">
        <v>617.18999999999994</v>
      </c>
      <c r="E21" s="50">
        <v>81.8</v>
      </c>
      <c r="F21" s="72" t="s">
        <v>17</v>
      </c>
      <c r="G21" s="64" t="s">
        <v>144</v>
      </c>
      <c r="H21" s="59" t="s">
        <v>140</v>
      </c>
      <c r="I21" s="5">
        <v>1301.9000000000001</v>
      </c>
      <c r="J21" s="64" t="s">
        <v>62</v>
      </c>
    </row>
    <row r="22" spans="1:10" ht="18.75" customHeight="1" x14ac:dyDescent="0.25">
      <c r="A22" s="14"/>
      <c r="B22" s="43"/>
      <c r="C22" s="4"/>
      <c r="D22" s="4">
        <v>0</v>
      </c>
      <c r="E22" s="27"/>
      <c r="F22" s="128" t="s">
        <v>12</v>
      </c>
      <c r="G22" s="129"/>
      <c r="H22" s="129"/>
      <c r="I22" s="129"/>
      <c r="J22" s="130"/>
    </row>
    <row r="23" spans="1:10" ht="18.75" customHeight="1" x14ac:dyDescent="0.25">
      <c r="A23" s="14"/>
      <c r="B23" s="43"/>
      <c r="C23" s="4"/>
      <c r="D23" s="4">
        <v>0.2</v>
      </c>
      <c r="E23" s="27"/>
      <c r="F23" s="132" t="s">
        <v>56</v>
      </c>
      <c r="G23" s="133"/>
      <c r="H23" s="133"/>
      <c r="I23" s="133"/>
      <c r="J23" s="134"/>
    </row>
    <row r="24" spans="1:10" ht="18.75" customHeight="1" x14ac:dyDescent="0.25">
      <c r="A24" s="13" t="s">
        <v>84</v>
      </c>
      <c r="B24" s="44">
        <v>222120</v>
      </c>
      <c r="C24" s="3">
        <v>125</v>
      </c>
      <c r="D24" s="3">
        <v>59.473000000000006</v>
      </c>
      <c r="E24" s="49">
        <v>0.2</v>
      </c>
      <c r="F24" s="125" t="s">
        <v>55</v>
      </c>
      <c r="G24" s="126"/>
      <c r="H24" s="126"/>
      <c r="I24" s="126"/>
      <c r="J24" s="127"/>
    </row>
    <row r="25" spans="1:10" ht="37.5" customHeight="1" x14ac:dyDescent="0.25">
      <c r="A25" s="14"/>
      <c r="B25" s="43"/>
      <c r="C25" s="4"/>
      <c r="D25" s="4">
        <v>56.24</v>
      </c>
      <c r="E25" s="50">
        <v>0.2</v>
      </c>
      <c r="F25" s="72" t="s">
        <v>55</v>
      </c>
      <c r="G25" s="64" t="s">
        <v>145</v>
      </c>
      <c r="H25" s="59" t="s">
        <v>140</v>
      </c>
      <c r="I25" s="5">
        <v>121.7</v>
      </c>
      <c r="J25" s="28" t="s">
        <v>63</v>
      </c>
    </row>
    <row r="26" spans="1:10" ht="18.75" customHeight="1" x14ac:dyDescent="0.25">
      <c r="A26" s="14"/>
      <c r="B26" s="43"/>
      <c r="C26" s="4"/>
      <c r="D26" s="4">
        <v>0</v>
      </c>
      <c r="E26" s="52"/>
      <c r="F26" s="128" t="s">
        <v>12</v>
      </c>
      <c r="G26" s="129"/>
      <c r="H26" s="129"/>
      <c r="I26" s="129"/>
      <c r="J26" s="130"/>
    </row>
    <row r="27" spans="1:10" ht="18.75" customHeight="1" x14ac:dyDescent="0.25">
      <c r="A27" s="14"/>
      <c r="B27" s="43"/>
      <c r="C27" s="4"/>
      <c r="D27" s="4">
        <v>3.3</v>
      </c>
      <c r="E27" s="27"/>
      <c r="F27" s="132" t="s">
        <v>56</v>
      </c>
      <c r="G27" s="133"/>
      <c r="H27" s="133"/>
      <c r="I27" s="133"/>
      <c r="J27" s="134"/>
    </row>
    <row r="28" spans="1:10" ht="18.75" customHeight="1" x14ac:dyDescent="0.25">
      <c r="A28" s="13" t="s">
        <v>85</v>
      </c>
      <c r="B28" s="44">
        <v>222130</v>
      </c>
      <c r="C28" s="3">
        <v>8165.6</v>
      </c>
      <c r="D28" s="3">
        <v>5303.25</v>
      </c>
      <c r="E28" s="26">
        <v>215.75</v>
      </c>
      <c r="F28" s="125" t="s">
        <v>18</v>
      </c>
      <c r="G28" s="126"/>
      <c r="H28" s="126"/>
      <c r="I28" s="126"/>
      <c r="J28" s="127"/>
    </row>
    <row r="29" spans="1:10" ht="39" customHeight="1" x14ac:dyDescent="0.25">
      <c r="A29" s="14"/>
      <c r="B29" s="43"/>
      <c r="C29" s="4"/>
      <c r="D29" s="4">
        <v>5001</v>
      </c>
      <c r="E29" s="27">
        <v>215.8</v>
      </c>
      <c r="F29" s="72" t="s">
        <v>18</v>
      </c>
      <c r="G29" s="64" t="s">
        <v>146</v>
      </c>
      <c r="H29" s="59" t="s">
        <v>140</v>
      </c>
      <c r="I29" s="4">
        <v>7588.9</v>
      </c>
      <c r="J29" s="8" t="s">
        <v>64</v>
      </c>
    </row>
    <row r="30" spans="1:10" ht="18.75" customHeight="1" x14ac:dyDescent="0.25">
      <c r="A30" s="14"/>
      <c r="B30" s="43"/>
      <c r="C30" s="4"/>
      <c r="D30" s="4">
        <v>0</v>
      </c>
      <c r="E30" s="51"/>
      <c r="F30" s="128" t="s">
        <v>12</v>
      </c>
      <c r="G30" s="129"/>
      <c r="H30" s="129"/>
      <c r="I30" s="129"/>
      <c r="J30" s="130"/>
    </row>
    <row r="31" spans="1:10" ht="18.75" customHeight="1" x14ac:dyDescent="0.25">
      <c r="A31" s="14"/>
      <c r="B31" s="43"/>
      <c r="C31" s="4"/>
      <c r="D31" s="4">
        <v>302.29999999999995</v>
      </c>
      <c r="E31" s="51"/>
      <c r="F31" s="132" t="s">
        <v>56</v>
      </c>
      <c r="G31" s="133"/>
      <c r="H31" s="133"/>
      <c r="I31" s="133"/>
      <c r="J31" s="134"/>
    </row>
    <row r="32" spans="1:10" ht="18.75" customHeight="1" x14ac:dyDescent="0.25">
      <c r="A32" s="13" t="s">
        <v>86</v>
      </c>
      <c r="B32" s="44">
        <v>222140</v>
      </c>
      <c r="C32" s="3">
        <v>1843.4</v>
      </c>
      <c r="D32" s="3">
        <v>520.6</v>
      </c>
      <c r="E32" s="26">
        <v>156.19999999999999</v>
      </c>
      <c r="F32" s="125" t="s">
        <v>19</v>
      </c>
      <c r="G32" s="126"/>
      <c r="H32" s="126"/>
      <c r="I32" s="126"/>
      <c r="J32" s="127"/>
    </row>
    <row r="33" spans="1:10" ht="36.75" customHeight="1" x14ac:dyDescent="0.25">
      <c r="A33" s="14"/>
      <c r="B33" s="43"/>
      <c r="C33" s="4"/>
      <c r="D33" s="4">
        <v>520.6</v>
      </c>
      <c r="E33" s="27">
        <v>156.19999999999999</v>
      </c>
      <c r="F33" s="72" t="s">
        <v>19</v>
      </c>
      <c r="G33" s="64" t="s">
        <v>147</v>
      </c>
      <c r="H33" s="59" t="s">
        <v>140</v>
      </c>
      <c r="I33" s="4">
        <v>1715</v>
      </c>
      <c r="J33" s="31" t="s">
        <v>65</v>
      </c>
    </row>
    <row r="34" spans="1:10" ht="18.75" customHeight="1" x14ac:dyDescent="0.25">
      <c r="A34" s="14"/>
      <c r="B34" s="43"/>
      <c r="C34" s="4"/>
      <c r="D34" s="4">
        <v>0</v>
      </c>
      <c r="E34" s="27"/>
      <c r="F34" s="128" t="s">
        <v>12</v>
      </c>
      <c r="G34" s="129"/>
      <c r="H34" s="129"/>
      <c r="I34" s="129"/>
      <c r="J34" s="130"/>
    </row>
    <row r="35" spans="1:10" ht="18.75" customHeight="1" x14ac:dyDescent="0.25">
      <c r="A35" s="14"/>
      <c r="B35" s="43"/>
      <c r="C35" s="4"/>
      <c r="D35" s="4">
        <v>0</v>
      </c>
      <c r="E35" s="27"/>
      <c r="F35" s="132" t="s">
        <v>56</v>
      </c>
      <c r="G35" s="133"/>
      <c r="H35" s="133"/>
      <c r="I35" s="133"/>
      <c r="J35" s="134"/>
    </row>
    <row r="36" spans="1:10" ht="23.25" customHeight="1" x14ac:dyDescent="0.25">
      <c r="A36" s="13" t="s">
        <v>87</v>
      </c>
      <c r="B36" s="44">
        <v>222190</v>
      </c>
      <c r="C36" s="3">
        <v>160.9</v>
      </c>
      <c r="D36" s="3">
        <v>61.24</v>
      </c>
      <c r="E36" s="26">
        <v>10</v>
      </c>
      <c r="F36" s="125" t="s">
        <v>20</v>
      </c>
      <c r="G36" s="126"/>
      <c r="H36" s="126"/>
      <c r="I36" s="126"/>
      <c r="J36" s="127"/>
    </row>
    <row r="37" spans="1:10" ht="33" customHeight="1" x14ac:dyDescent="0.25">
      <c r="A37" s="14"/>
      <c r="B37" s="43"/>
      <c r="C37" s="4"/>
      <c r="D37" s="4">
        <v>60</v>
      </c>
      <c r="E37" s="27">
        <v>10</v>
      </c>
      <c r="F37" s="72" t="s">
        <v>20</v>
      </c>
      <c r="G37" s="64" t="s">
        <v>148</v>
      </c>
      <c r="H37" s="59" t="s">
        <v>140</v>
      </c>
      <c r="I37" s="4">
        <v>119.8</v>
      </c>
      <c r="J37" s="23" t="s">
        <v>66</v>
      </c>
    </row>
    <row r="38" spans="1:10" ht="18.75" customHeight="1" x14ac:dyDescent="0.25">
      <c r="A38" s="14"/>
      <c r="B38" s="43"/>
      <c r="C38" s="4"/>
      <c r="D38" s="4">
        <v>1.2</v>
      </c>
      <c r="E38" s="27"/>
      <c r="F38" s="128" t="s">
        <v>12</v>
      </c>
      <c r="G38" s="129"/>
      <c r="H38" s="129"/>
      <c r="I38" s="129"/>
      <c r="J38" s="130"/>
    </row>
    <row r="39" spans="1:10" ht="20.25" customHeight="1" x14ac:dyDescent="0.25">
      <c r="A39" s="14"/>
      <c r="B39" s="43"/>
      <c r="C39" s="4"/>
      <c r="D39" s="4">
        <v>0</v>
      </c>
      <c r="E39" s="27"/>
      <c r="F39" s="132" t="s">
        <v>56</v>
      </c>
      <c r="G39" s="133"/>
      <c r="H39" s="133"/>
      <c r="I39" s="133"/>
      <c r="J39" s="134"/>
    </row>
    <row r="40" spans="1:10" ht="33.75" customHeight="1" x14ac:dyDescent="0.25">
      <c r="A40" s="12" t="s">
        <v>88</v>
      </c>
      <c r="B40" s="42">
        <v>222210</v>
      </c>
      <c r="C40" s="3">
        <v>607.4</v>
      </c>
      <c r="D40" s="3">
        <v>133.94999999999999</v>
      </c>
      <c r="E40" s="26">
        <v>20.8</v>
      </c>
      <c r="F40" s="144" t="s">
        <v>21</v>
      </c>
      <c r="G40" s="145"/>
      <c r="H40" s="145"/>
      <c r="I40" s="145"/>
      <c r="J40" s="146"/>
    </row>
    <row r="41" spans="1:10" ht="36" customHeight="1" x14ac:dyDescent="0.25">
      <c r="A41" s="24"/>
      <c r="B41" s="41"/>
      <c r="C41" s="4"/>
      <c r="D41" s="4">
        <v>10</v>
      </c>
      <c r="E41" s="4">
        <v>2</v>
      </c>
      <c r="F41" s="71" t="s">
        <v>21</v>
      </c>
      <c r="G41" s="69" t="s">
        <v>166</v>
      </c>
      <c r="H41" s="59" t="s">
        <v>140</v>
      </c>
      <c r="I41" s="4">
        <v>24</v>
      </c>
      <c r="J41" s="28" t="s">
        <v>160</v>
      </c>
    </row>
    <row r="42" spans="1:10" ht="32.25" customHeight="1" x14ac:dyDescent="0.25">
      <c r="A42" s="24"/>
      <c r="B42" s="41"/>
      <c r="C42" s="4"/>
      <c r="D42" s="4">
        <v>75.899999999999991</v>
      </c>
      <c r="E42" s="4">
        <v>16.399999999999999</v>
      </c>
      <c r="F42" s="71" t="s">
        <v>21</v>
      </c>
      <c r="G42" s="69" t="s">
        <v>167</v>
      </c>
      <c r="H42" s="59" t="s">
        <v>140</v>
      </c>
      <c r="I42" s="4">
        <v>205.8</v>
      </c>
      <c r="J42" s="28" t="s">
        <v>159</v>
      </c>
    </row>
    <row r="43" spans="1:10" ht="32.25" customHeight="1" x14ac:dyDescent="0.25">
      <c r="A43" s="24"/>
      <c r="B43" s="41"/>
      <c r="C43" s="4"/>
      <c r="D43" s="4">
        <v>30</v>
      </c>
      <c r="E43" s="27"/>
      <c r="F43" s="71" t="s">
        <v>21</v>
      </c>
      <c r="G43" s="69" t="s">
        <v>168</v>
      </c>
      <c r="H43" s="59" t="s">
        <v>140</v>
      </c>
      <c r="I43" s="4">
        <v>60</v>
      </c>
      <c r="J43" s="28" t="s">
        <v>161</v>
      </c>
    </row>
    <row r="44" spans="1:10" ht="32.25" customHeight="1" x14ac:dyDescent="0.25">
      <c r="A44" s="24"/>
      <c r="B44" s="41"/>
      <c r="C44" s="4"/>
      <c r="D44" s="4">
        <v>15.6</v>
      </c>
      <c r="E44" s="27"/>
      <c r="F44" s="71" t="s">
        <v>21</v>
      </c>
      <c r="G44" s="69" t="s">
        <v>185</v>
      </c>
      <c r="H44" s="59" t="s">
        <v>140</v>
      </c>
      <c r="I44" s="4">
        <v>46.8</v>
      </c>
      <c r="J44" s="28" t="s">
        <v>159</v>
      </c>
    </row>
    <row r="45" spans="1:10" ht="18.75" customHeight="1" x14ac:dyDescent="0.25">
      <c r="A45" s="14"/>
      <c r="B45" s="43"/>
      <c r="C45" s="4"/>
      <c r="D45" s="4">
        <v>2.5</v>
      </c>
      <c r="E45" s="27">
        <v>2.4</v>
      </c>
      <c r="F45" s="128" t="s">
        <v>12</v>
      </c>
      <c r="G45" s="129"/>
      <c r="H45" s="129"/>
      <c r="I45" s="129"/>
      <c r="J45" s="130"/>
    </row>
    <row r="46" spans="1:10" ht="18.75" customHeight="1" x14ac:dyDescent="0.25">
      <c r="A46" s="14"/>
      <c r="B46" s="43"/>
      <c r="C46" s="4"/>
      <c r="D46" s="4">
        <v>0</v>
      </c>
      <c r="E46" s="51"/>
      <c r="F46" s="132" t="s">
        <v>56</v>
      </c>
      <c r="G46" s="133"/>
      <c r="H46" s="133"/>
      <c r="I46" s="133"/>
      <c r="J46" s="134"/>
    </row>
    <row r="47" spans="1:10" ht="33.75" customHeight="1" x14ac:dyDescent="0.25">
      <c r="A47" s="13" t="s">
        <v>89</v>
      </c>
      <c r="B47" s="44">
        <v>222220</v>
      </c>
      <c r="C47" s="3">
        <v>225.3</v>
      </c>
      <c r="D47" s="3">
        <v>64.150000000000006</v>
      </c>
      <c r="E47" s="26">
        <v>13</v>
      </c>
      <c r="F47" s="125" t="s">
        <v>22</v>
      </c>
      <c r="G47" s="126"/>
      <c r="H47" s="126"/>
      <c r="I47" s="126"/>
      <c r="J47" s="127"/>
    </row>
    <row r="48" spans="1:10" ht="31.5" customHeight="1" x14ac:dyDescent="0.25">
      <c r="A48" s="14"/>
      <c r="B48" s="43"/>
      <c r="C48" s="4"/>
      <c r="D48" s="4">
        <v>31.699999999999996</v>
      </c>
      <c r="E48" s="27">
        <v>6.5</v>
      </c>
      <c r="F48" s="72" t="s">
        <v>22</v>
      </c>
      <c r="G48" s="70" t="s">
        <v>169</v>
      </c>
      <c r="H48" s="60" t="s">
        <v>140</v>
      </c>
      <c r="I48" s="4">
        <v>111.33</v>
      </c>
      <c r="J48" s="8" t="s">
        <v>159</v>
      </c>
    </row>
    <row r="49" spans="1:12" ht="31.5" customHeight="1" x14ac:dyDescent="0.25">
      <c r="A49" s="14"/>
      <c r="B49" s="43"/>
      <c r="C49" s="4"/>
      <c r="D49" s="4">
        <v>32.5</v>
      </c>
      <c r="E49" s="27">
        <v>6.5</v>
      </c>
      <c r="F49" s="72" t="s">
        <v>22</v>
      </c>
      <c r="G49" s="70" t="s">
        <v>186</v>
      </c>
      <c r="H49" s="60" t="s">
        <v>140</v>
      </c>
      <c r="I49" s="4">
        <v>78</v>
      </c>
      <c r="J49" s="8" t="s">
        <v>184</v>
      </c>
    </row>
    <row r="50" spans="1:12" ht="18.75" customHeight="1" x14ac:dyDescent="0.25">
      <c r="A50" s="14"/>
      <c r="B50" s="43"/>
      <c r="C50" s="4"/>
      <c r="D50" s="4">
        <v>0</v>
      </c>
      <c r="E50" s="27"/>
      <c r="F50" s="128" t="s">
        <v>12</v>
      </c>
      <c r="G50" s="129"/>
      <c r="H50" s="129"/>
      <c r="I50" s="129"/>
      <c r="J50" s="130"/>
    </row>
    <row r="51" spans="1:12" ht="18.75" customHeight="1" x14ac:dyDescent="0.25">
      <c r="A51" s="14"/>
      <c r="B51" s="43"/>
      <c r="C51" s="4"/>
      <c r="D51" s="4">
        <v>0</v>
      </c>
      <c r="E51" s="27"/>
      <c r="F51" s="132" t="s">
        <v>56</v>
      </c>
      <c r="G51" s="133"/>
      <c r="H51" s="133"/>
      <c r="I51" s="133"/>
      <c r="J51" s="134"/>
    </row>
    <row r="52" spans="1:12" ht="27" customHeight="1" x14ac:dyDescent="0.25">
      <c r="A52" s="13" t="s">
        <v>90</v>
      </c>
      <c r="B52" s="44">
        <v>222300</v>
      </c>
      <c r="C52" s="3">
        <v>2328.4</v>
      </c>
      <c r="D52" s="3">
        <v>810.2</v>
      </c>
      <c r="E52" s="26">
        <v>151.69999999999999</v>
      </c>
      <c r="F52" s="125" t="s">
        <v>23</v>
      </c>
      <c r="G52" s="126"/>
      <c r="H52" s="126"/>
      <c r="I52" s="126"/>
      <c r="J52" s="127"/>
    </row>
    <row r="53" spans="1:12" ht="36.75" customHeight="1" x14ac:dyDescent="0.25">
      <c r="A53" s="14"/>
      <c r="B53" s="43"/>
      <c r="C53" s="4"/>
      <c r="D53" s="4">
        <v>63</v>
      </c>
      <c r="E53" s="27"/>
      <c r="F53" s="72" t="s">
        <v>23</v>
      </c>
      <c r="G53" s="64" t="s">
        <v>187</v>
      </c>
      <c r="H53" s="59" t="s">
        <v>140</v>
      </c>
      <c r="I53" s="46">
        <v>120.4</v>
      </c>
      <c r="J53" s="43" t="s">
        <v>175</v>
      </c>
    </row>
    <row r="54" spans="1:12" ht="36.75" customHeight="1" x14ac:dyDescent="0.25">
      <c r="A54" s="14"/>
      <c r="B54" s="43"/>
      <c r="C54" s="4"/>
      <c r="D54" s="4">
        <v>398.9</v>
      </c>
      <c r="E54" s="27">
        <v>44.9</v>
      </c>
      <c r="F54" s="72" t="s">
        <v>23</v>
      </c>
      <c r="G54" s="64" t="s">
        <v>149</v>
      </c>
      <c r="H54" s="59" t="s">
        <v>140</v>
      </c>
      <c r="I54" s="4">
        <v>915.3</v>
      </c>
      <c r="J54" s="37" t="s">
        <v>67</v>
      </c>
    </row>
    <row r="55" spans="1:12" ht="36.75" customHeight="1" x14ac:dyDescent="0.25">
      <c r="A55" s="14"/>
      <c r="B55" s="43"/>
      <c r="C55" s="4"/>
      <c r="D55" s="4">
        <v>79.599999999999994</v>
      </c>
      <c r="E55" s="4"/>
      <c r="F55" s="72" t="s">
        <v>23</v>
      </c>
      <c r="G55" s="64" t="s">
        <v>150</v>
      </c>
      <c r="H55" s="59" t="s">
        <v>140</v>
      </c>
      <c r="I55" s="4">
        <v>206</v>
      </c>
      <c r="J55" s="37" t="s">
        <v>141</v>
      </c>
    </row>
    <row r="56" spans="1:12" ht="36.75" customHeight="1" x14ac:dyDescent="0.25">
      <c r="A56" s="14"/>
      <c r="B56" s="43"/>
      <c r="C56" s="4"/>
      <c r="D56" s="4">
        <v>122.95</v>
      </c>
      <c r="E56" s="4">
        <v>0.5</v>
      </c>
      <c r="F56" s="72" t="s">
        <v>23</v>
      </c>
      <c r="G56" s="64" t="s">
        <v>151</v>
      </c>
      <c r="H56" s="59" t="s">
        <v>140</v>
      </c>
      <c r="I56" s="4">
        <v>208.4</v>
      </c>
      <c r="J56" s="37" t="s">
        <v>142</v>
      </c>
    </row>
    <row r="57" spans="1:12" ht="36.75" customHeight="1" x14ac:dyDescent="0.25">
      <c r="A57" s="14"/>
      <c r="B57" s="43"/>
      <c r="C57" s="4"/>
      <c r="D57" s="4">
        <v>20.5</v>
      </c>
      <c r="E57" s="4">
        <v>0.7</v>
      </c>
      <c r="F57" s="72" t="s">
        <v>23</v>
      </c>
      <c r="G57" s="64" t="s">
        <v>152</v>
      </c>
      <c r="H57" s="59" t="s">
        <v>140</v>
      </c>
      <c r="I57" s="4">
        <v>35.700000000000003</v>
      </c>
      <c r="J57" s="37" t="s">
        <v>143</v>
      </c>
    </row>
    <row r="58" spans="1:12" ht="36.75" customHeight="1" x14ac:dyDescent="0.25">
      <c r="A58" s="14"/>
      <c r="B58" s="43"/>
      <c r="C58" s="4"/>
      <c r="D58" s="4">
        <v>31.6</v>
      </c>
      <c r="E58" s="27">
        <v>1.2</v>
      </c>
      <c r="F58" s="72" t="s">
        <v>23</v>
      </c>
      <c r="G58" s="64" t="s">
        <v>188</v>
      </c>
      <c r="H58" s="59" t="s">
        <v>140</v>
      </c>
      <c r="I58" s="4">
        <v>54</v>
      </c>
      <c r="J58" s="37" t="s">
        <v>183</v>
      </c>
    </row>
    <row r="59" spans="1:12" ht="36.75" customHeight="1" x14ac:dyDescent="0.25">
      <c r="A59" s="14"/>
      <c r="B59" s="43"/>
      <c r="C59" s="4"/>
      <c r="D59" s="4">
        <v>62.5</v>
      </c>
      <c r="E59" s="27">
        <v>4.0999999999999996</v>
      </c>
      <c r="F59" s="72" t="s">
        <v>23</v>
      </c>
      <c r="G59" s="64" t="s">
        <v>170</v>
      </c>
      <c r="H59" s="59" t="s">
        <v>140</v>
      </c>
      <c r="I59" s="4">
        <v>106.9</v>
      </c>
      <c r="J59" s="37" t="s">
        <v>165</v>
      </c>
      <c r="L59" s="92"/>
    </row>
    <row r="60" spans="1:12" ht="36.75" customHeight="1" x14ac:dyDescent="0.25">
      <c r="A60" s="14"/>
      <c r="B60" s="43"/>
      <c r="C60" s="4"/>
      <c r="D60" s="4"/>
      <c r="E60" s="27">
        <v>100</v>
      </c>
      <c r="F60" s="72" t="s">
        <v>23</v>
      </c>
      <c r="G60" s="64" t="s">
        <v>234</v>
      </c>
      <c r="H60" s="59" t="s">
        <v>140</v>
      </c>
      <c r="I60" s="4">
        <v>100</v>
      </c>
      <c r="J60" s="37" t="s">
        <v>217</v>
      </c>
      <c r="L60" s="92"/>
    </row>
    <row r="61" spans="1:12" ht="18.75" customHeight="1" x14ac:dyDescent="0.25">
      <c r="A61" s="14"/>
      <c r="B61" s="43"/>
      <c r="C61" s="4"/>
      <c r="D61" s="4">
        <v>23.25</v>
      </c>
      <c r="E61" s="27">
        <v>0.3</v>
      </c>
      <c r="F61" s="128" t="s">
        <v>12</v>
      </c>
      <c r="G61" s="129"/>
      <c r="H61" s="129"/>
      <c r="I61" s="129"/>
      <c r="J61" s="130"/>
    </row>
    <row r="62" spans="1:12" ht="18.75" customHeight="1" x14ac:dyDescent="0.25">
      <c r="A62" s="14"/>
      <c r="B62" s="43"/>
      <c r="C62" s="4"/>
      <c r="D62" s="4">
        <v>7.9</v>
      </c>
      <c r="E62" s="52"/>
      <c r="F62" s="132" t="s">
        <v>56</v>
      </c>
      <c r="G62" s="133"/>
      <c r="H62" s="133"/>
      <c r="I62" s="133"/>
      <c r="J62" s="134"/>
    </row>
    <row r="63" spans="1:12" ht="23.25" customHeight="1" x14ac:dyDescent="0.25">
      <c r="A63" s="13" t="s">
        <v>91</v>
      </c>
      <c r="B63" s="44">
        <v>222400</v>
      </c>
      <c r="C63" s="3">
        <v>326</v>
      </c>
      <c r="D63" s="3">
        <v>45.400000000000006</v>
      </c>
      <c r="E63" s="26">
        <v>4.8</v>
      </c>
      <c r="F63" s="125" t="s">
        <v>24</v>
      </c>
      <c r="G63" s="126"/>
      <c r="H63" s="126"/>
      <c r="I63" s="126"/>
      <c r="J63" s="127"/>
    </row>
    <row r="64" spans="1:12" ht="21.75" customHeight="1" x14ac:dyDescent="0.25">
      <c r="A64" s="14"/>
      <c r="B64" s="43"/>
      <c r="C64" s="4"/>
      <c r="D64" s="4">
        <v>0</v>
      </c>
      <c r="E64" s="51"/>
      <c r="F64" s="132" t="s">
        <v>56</v>
      </c>
      <c r="G64" s="133"/>
      <c r="H64" s="133"/>
      <c r="I64" s="133"/>
      <c r="J64" s="134"/>
    </row>
    <row r="65" spans="1:10" ht="18.75" customHeight="1" x14ac:dyDescent="0.25">
      <c r="A65" s="14"/>
      <c r="B65" s="43"/>
      <c r="C65" s="4"/>
      <c r="D65" s="4">
        <v>45.400000000000006</v>
      </c>
      <c r="E65" s="27">
        <v>4.8</v>
      </c>
      <c r="F65" s="128" t="s">
        <v>12</v>
      </c>
      <c r="G65" s="129"/>
      <c r="H65" s="129"/>
      <c r="I65" s="129"/>
      <c r="J65" s="130"/>
    </row>
    <row r="66" spans="1:10" ht="30.75" customHeight="1" x14ac:dyDescent="0.25">
      <c r="A66" s="12" t="s">
        <v>92</v>
      </c>
      <c r="B66" s="42">
        <v>222500</v>
      </c>
      <c r="C66" s="3">
        <v>1189.9000000000001</v>
      </c>
      <c r="D66" s="3">
        <v>98.199999999999989</v>
      </c>
      <c r="E66" s="26">
        <v>91</v>
      </c>
      <c r="F66" s="144" t="s">
        <v>25</v>
      </c>
      <c r="G66" s="145"/>
      <c r="H66" s="145"/>
      <c r="I66" s="145"/>
      <c r="J66" s="146"/>
    </row>
    <row r="67" spans="1:10" ht="33.75" customHeight="1" x14ac:dyDescent="0.25">
      <c r="A67" s="24"/>
      <c r="B67" s="41"/>
      <c r="C67" s="4"/>
      <c r="D67" s="4">
        <v>29.4</v>
      </c>
      <c r="E67" s="27"/>
      <c r="F67" s="71" t="s">
        <v>25</v>
      </c>
      <c r="G67" s="69" t="s">
        <v>171</v>
      </c>
      <c r="H67" s="59" t="s">
        <v>140</v>
      </c>
      <c r="I67" s="4">
        <v>74</v>
      </c>
      <c r="J67" s="28" t="s">
        <v>162</v>
      </c>
    </row>
    <row r="68" spans="1:10" ht="33.75" customHeight="1" x14ac:dyDescent="0.25">
      <c r="A68" s="24"/>
      <c r="B68" s="41"/>
      <c r="C68" s="4"/>
      <c r="D68" s="4">
        <v>10.5</v>
      </c>
      <c r="E68" s="27"/>
      <c r="F68" s="71" t="s">
        <v>25</v>
      </c>
      <c r="G68" s="69" t="s">
        <v>204</v>
      </c>
      <c r="H68" s="59" t="s">
        <v>140</v>
      </c>
      <c r="I68" s="4">
        <v>21</v>
      </c>
      <c r="J68" s="28" t="s">
        <v>197</v>
      </c>
    </row>
    <row r="69" spans="1:10" ht="33.75" customHeight="1" x14ac:dyDescent="0.25">
      <c r="A69" s="24"/>
      <c r="B69" s="41"/>
      <c r="C69" s="4"/>
      <c r="D69" s="4"/>
      <c r="E69" s="27">
        <v>48</v>
      </c>
      <c r="F69" s="71" t="s">
        <v>25</v>
      </c>
      <c r="G69" s="69" t="s">
        <v>235</v>
      </c>
      <c r="H69" s="59" t="s">
        <v>140</v>
      </c>
      <c r="I69" s="4">
        <v>96</v>
      </c>
      <c r="J69" s="28" t="s">
        <v>219</v>
      </c>
    </row>
    <row r="70" spans="1:10" ht="33.75" customHeight="1" x14ac:dyDescent="0.25">
      <c r="A70" s="24"/>
      <c r="B70" s="41"/>
      <c r="C70" s="4"/>
      <c r="D70" s="4">
        <v>9.6</v>
      </c>
      <c r="E70" s="27">
        <v>11.8</v>
      </c>
      <c r="F70" s="71" t="s">
        <v>25</v>
      </c>
      <c r="G70" s="69" t="s">
        <v>189</v>
      </c>
      <c r="H70" s="59" t="s">
        <v>140</v>
      </c>
      <c r="I70" s="4">
        <v>65</v>
      </c>
      <c r="J70" s="28" t="s">
        <v>176</v>
      </c>
    </row>
    <row r="71" spans="1:10" ht="33.75" customHeight="1" x14ac:dyDescent="0.25">
      <c r="A71" s="24"/>
      <c r="B71" s="41"/>
      <c r="C71" s="4"/>
      <c r="D71" s="4">
        <v>7.4</v>
      </c>
      <c r="E71" s="27"/>
      <c r="F71" s="71" t="s">
        <v>25</v>
      </c>
      <c r="G71" s="69" t="s">
        <v>209</v>
      </c>
      <c r="H71" s="59" t="s">
        <v>140</v>
      </c>
      <c r="I71" s="4">
        <v>7.4</v>
      </c>
      <c r="J71" s="28" t="s">
        <v>205</v>
      </c>
    </row>
    <row r="72" spans="1:10" ht="33.75" customHeight="1" x14ac:dyDescent="0.25">
      <c r="A72" s="24"/>
      <c r="B72" s="41"/>
      <c r="C72" s="4"/>
      <c r="D72" s="4"/>
      <c r="E72" s="27">
        <v>25.9</v>
      </c>
      <c r="F72" s="71" t="s">
        <v>25</v>
      </c>
      <c r="G72" s="69" t="s">
        <v>236</v>
      </c>
      <c r="H72" s="59" t="s">
        <v>140</v>
      </c>
      <c r="I72" s="4">
        <v>25.9</v>
      </c>
      <c r="J72" s="28" t="s">
        <v>218</v>
      </c>
    </row>
    <row r="73" spans="1:10" ht="18.75" customHeight="1" x14ac:dyDescent="0.25">
      <c r="A73" s="14"/>
      <c r="B73" s="43"/>
      <c r="C73" s="4"/>
      <c r="D73" s="4">
        <v>41.300000000000004</v>
      </c>
      <c r="E73" s="27">
        <v>5.3</v>
      </c>
      <c r="F73" s="128" t="s">
        <v>12</v>
      </c>
      <c r="G73" s="129"/>
      <c r="H73" s="129"/>
      <c r="I73" s="129"/>
      <c r="J73" s="130"/>
    </row>
    <row r="74" spans="1:10" ht="18.75" customHeight="1" x14ac:dyDescent="0.25">
      <c r="A74" s="14"/>
      <c r="B74" s="43"/>
      <c r="C74" s="4"/>
      <c r="D74" s="4">
        <v>0</v>
      </c>
      <c r="E74" s="51"/>
      <c r="F74" s="132" t="s">
        <v>56</v>
      </c>
      <c r="G74" s="133"/>
      <c r="H74" s="133"/>
      <c r="I74" s="133"/>
      <c r="J74" s="134"/>
    </row>
    <row r="75" spans="1:10" ht="26.25" customHeight="1" x14ac:dyDescent="0.25">
      <c r="A75" s="13" t="s">
        <v>93</v>
      </c>
      <c r="B75" s="44">
        <v>222600</v>
      </c>
      <c r="C75" s="3">
        <v>20.8</v>
      </c>
      <c r="D75" s="3">
        <v>17.700000000000003</v>
      </c>
      <c r="E75" s="26">
        <v>2.7</v>
      </c>
      <c r="F75" s="125" t="s">
        <v>26</v>
      </c>
      <c r="G75" s="126"/>
      <c r="H75" s="126"/>
      <c r="I75" s="126"/>
      <c r="J75" s="127"/>
    </row>
    <row r="76" spans="1:10" ht="18.75" customHeight="1" x14ac:dyDescent="0.25">
      <c r="A76" s="14"/>
      <c r="B76" s="43"/>
      <c r="C76" s="4"/>
      <c r="D76" s="4">
        <v>17.700000000000003</v>
      </c>
      <c r="E76" s="27">
        <v>2.7</v>
      </c>
      <c r="F76" s="128" t="s">
        <v>12</v>
      </c>
      <c r="G76" s="129"/>
      <c r="H76" s="129"/>
      <c r="I76" s="129"/>
      <c r="J76" s="130"/>
    </row>
    <row r="77" spans="1:10" ht="18.75" customHeight="1" x14ac:dyDescent="0.25">
      <c r="A77" s="14"/>
      <c r="B77" s="43"/>
      <c r="C77" s="4"/>
      <c r="D77" s="4">
        <v>0</v>
      </c>
      <c r="E77" s="51"/>
      <c r="F77" s="132" t="s">
        <v>56</v>
      </c>
      <c r="G77" s="133"/>
      <c r="H77" s="133"/>
      <c r="I77" s="133"/>
      <c r="J77" s="134"/>
    </row>
    <row r="78" spans="1:10" ht="33.75" customHeight="1" x14ac:dyDescent="0.25">
      <c r="A78" s="13" t="s">
        <v>94</v>
      </c>
      <c r="B78" s="44">
        <v>222710</v>
      </c>
      <c r="C78" s="3">
        <v>5</v>
      </c>
      <c r="D78" s="3">
        <v>0</v>
      </c>
      <c r="E78" s="26">
        <v>0</v>
      </c>
      <c r="F78" s="125" t="s">
        <v>138</v>
      </c>
      <c r="G78" s="126"/>
      <c r="H78" s="126"/>
      <c r="I78" s="126"/>
      <c r="J78" s="127"/>
    </row>
    <row r="79" spans="1:10" ht="22.5" customHeight="1" x14ac:dyDescent="0.25">
      <c r="A79" s="14"/>
      <c r="B79" s="43"/>
      <c r="C79" s="4"/>
      <c r="D79" s="4">
        <v>0</v>
      </c>
      <c r="E79" s="27"/>
      <c r="F79" s="128" t="s">
        <v>12</v>
      </c>
      <c r="G79" s="129"/>
      <c r="H79" s="129"/>
      <c r="I79" s="129"/>
      <c r="J79" s="130"/>
    </row>
    <row r="80" spans="1:10" ht="31.5" customHeight="1" x14ac:dyDescent="0.25">
      <c r="A80" s="13" t="s">
        <v>95</v>
      </c>
      <c r="B80" s="44">
        <v>222720</v>
      </c>
      <c r="C80" s="3">
        <v>65</v>
      </c>
      <c r="D80" s="3">
        <v>0</v>
      </c>
      <c r="E80" s="26">
        <v>0</v>
      </c>
      <c r="F80" s="125" t="s">
        <v>27</v>
      </c>
      <c r="G80" s="126"/>
      <c r="H80" s="126"/>
      <c r="I80" s="126"/>
      <c r="J80" s="127"/>
    </row>
    <row r="81" spans="1:12" ht="18.75" customHeight="1" x14ac:dyDescent="0.25">
      <c r="A81" s="14"/>
      <c r="B81" s="43"/>
      <c r="C81" s="4"/>
      <c r="D81" s="4">
        <v>0</v>
      </c>
      <c r="E81" s="27"/>
      <c r="F81" s="128" t="s">
        <v>12</v>
      </c>
      <c r="G81" s="129"/>
      <c r="H81" s="129"/>
      <c r="I81" s="129"/>
      <c r="J81" s="130"/>
    </row>
    <row r="82" spans="1:12" ht="18.75" customHeight="1" x14ac:dyDescent="0.25">
      <c r="A82" s="17" t="s">
        <v>96</v>
      </c>
      <c r="B82" s="44">
        <v>222810</v>
      </c>
      <c r="C82" s="3">
        <v>23.7</v>
      </c>
      <c r="D82" s="3">
        <v>3.7</v>
      </c>
      <c r="E82" s="26">
        <v>0</v>
      </c>
      <c r="F82" s="125" t="s">
        <v>52</v>
      </c>
      <c r="G82" s="126"/>
      <c r="H82" s="126"/>
      <c r="I82" s="126"/>
      <c r="J82" s="127"/>
    </row>
    <row r="83" spans="1:12" ht="18.75" customHeight="1" x14ac:dyDescent="0.25">
      <c r="A83" s="22"/>
      <c r="B83" s="43"/>
      <c r="C83" s="4"/>
      <c r="D83" s="4">
        <v>3.7</v>
      </c>
      <c r="E83" s="27"/>
      <c r="F83" s="128" t="s">
        <v>12</v>
      </c>
      <c r="G83" s="129"/>
      <c r="H83" s="129"/>
      <c r="I83" s="129"/>
      <c r="J83" s="130"/>
    </row>
    <row r="84" spans="1:12" ht="18.75" customHeight="1" x14ac:dyDescent="0.25">
      <c r="A84" s="12" t="s">
        <v>97</v>
      </c>
      <c r="B84" s="42">
        <v>222910</v>
      </c>
      <c r="C84" s="6">
        <v>30</v>
      </c>
      <c r="D84" s="6">
        <v>7.9</v>
      </c>
      <c r="E84" s="49">
        <v>0.9</v>
      </c>
      <c r="F84" s="125" t="s">
        <v>28</v>
      </c>
      <c r="G84" s="126"/>
      <c r="H84" s="126"/>
      <c r="I84" s="126"/>
      <c r="J84" s="127"/>
    </row>
    <row r="85" spans="1:12" ht="18.75" customHeight="1" x14ac:dyDescent="0.25">
      <c r="A85" s="14"/>
      <c r="B85" s="43"/>
      <c r="C85" s="4"/>
      <c r="D85" s="4">
        <v>7.9</v>
      </c>
      <c r="E85" s="27">
        <v>0.9</v>
      </c>
      <c r="F85" s="128" t="s">
        <v>12</v>
      </c>
      <c r="G85" s="129"/>
      <c r="H85" s="129"/>
      <c r="I85" s="129"/>
      <c r="J85" s="130"/>
    </row>
    <row r="86" spans="1:12" ht="18.75" customHeight="1" x14ac:dyDescent="0.25">
      <c r="A86" s="14"/>
      <c r="B86" s="43"/>
      <c r="C86" s="4"/>
      <c r="D86" s="4">
        <v>0</v>
      </c>
      <c r="E86" s="51"/>
      <c r="F86" s="132" t="s">
        <v>56</v>
      </c>
      <c r="G86" s="133"/>
      <c r="H86" s="133"/>
      <c r="I86" s="133"/>
      <c r="J86" s="134"/>
    </row>
    <row r="87" spans="1:12" ht="18.75" customHeight="1" x14ac:dyDescent="0.25">
      <c r="A87" s="13" t="s">
        <v>98</v>
      </c>
      <c r="B87" s="44">
        <v>222940</v>
      </c>
      <c r="C87" s="3">
        <v>63.5</v>
      </c>
      <c r="D87" s="3">
        <v>26.500000000000004</v>
      </c>
      <c r="E87" s="26">
        <v>5.7</v>
      </c>
      <c r="F87" s="125" t="s">
        <v>29</v>
      </c>
      <c r="G87" s="126"/>
      <c r="H87" s="126"/>
      <c r="I87" s="126"/>
      <c r="J87" s="127"/>
    </row>
    <row r="88" spans="1:12" ht="34.5" customHeight="1" x14ac:dyDescent="0.25">
      <c r="A88" s="14"/>
      <c r="B88" s="43"/>
      <c r="C88" s="4"/>
      <c r="D88" s="4">
        <v>24.5</v>
      </c>
      <c r="E88" s="27">
        <v>4.9000000000000004</v>
      </c>
      <c r="F88" s="72" t="s">
        <v>29</v>
      </c>
      <c r="G88" s="64" t="s">
        <v>153</v>
      </c>
      <c r="H88" s="59" t="s">
        <v>140</v>
      </c>
      <c r="I88" s="4">
        <v>58.5</v>
      </c>
      <c r="J88" s="64" t="s">
        <v>68</v>
      </c>
      <c r="L88" s="92"/>
    </row>
    <row r="89" spans="1:12" ht="18.75" customHeight="1" x14ac:dyDescent="0.25">
      <c r="A89" s="14"/>
      <c r="B89" s="43"/>
      <c r="C89" s="4"/>
      <c r="D89" s="4">
        <v>2</v>
      </c>
      <c r="E89" s="27">
        <v>0.8</v>
      </c>
      <c r="F89" s="128" t="s">
        <v>12</v>
      </c>
      <c r="G89" s="129"/>
      <c r="H89" s="129"/>
      <c r="I89" s="129"/>
      <c r="J89" s="130"/>
      <c r="K89" s="92"/>
    </row>
    <row r="90" spans="1:12" ht="48.75" customHeight="1" x14ac:dyDescent="0.25">
      <c r="A90" s="17" t="s">
        <v>99</v>
      </c>
      <c r="B90" s="44">
        <v>222950</v>
      </c>
      <c r="C90" s="3">
        <v>135</v>
      </c>
      <c r="D90" s="3">
        <v>30</v>
      </c>
      <c r="E90" s="26">
        <v>6</v>
      </c>
      <c r="F90" s="125" t="s">
        <v>99</v>
      </c>
      <c r="G90" s="126"/>
      <c r="H90" s="126"/>
      <c r="I90" s="126"/>
      <c r="J90" s="127"/>
    </row>
    <row r="91" spans="1:12" ht="37.5" customHeight="1" x14ac:dyDescent="0.25">
      <c r="A91" s="22"/>
      <c r="B91" s="43"/>
      <c r="C91" s="4"/>
      <c r="D91" s="4">
        <v>30</v>
      </c>
      <c r="E91" s="27">
        <v>6</v>
      </c>
      <c r="F91" s="72" t="s">
        <v>99</v>
      </c>
      <c r="G91" s="64" t="s">
        <v>154</v>
      </c>
      <c r="H91" s="59" t="s">
        <v>140</v>
      </c>
      <c r="I91" s="4">
        <v>72</v>
      </c>
      <c r="J91" s="38" t="s">
        <v>69</v>
      </c>
    </row>
    <row r="92" spans="1:12" ht="17.25" customHeight="1" x14ac:dyDescent="0.25">
      <c r="A92" s="22"/>
      <c r="B92" s="43"/>
      <c r="C92" s="4"/>
      <c r="D92" s="4">
        <v>0</v>
      </c>
      <c r="E92" s="27"/>
      <c r="F92" s="128" t="s">
        <v>12</v>
      </c>
      <c r="G92" s="129"/>
      <c r="H92" s="129"/>
      <c r="I92" s="129"/>
      <c r="J92" s="130"/>
    </row>
    <row r="93" spans="1:12" ht="17.25" customHeight="1" x14ac:dyDescent="0.25">
      <c r="A93" s="14"/>
      <c r="B93" s="43"/>
      <c r="C93" s="4"/>
      <c r="D93" s="4">
        <v>0</v>
      </c>
      <c r="E93" s="27"/>
      <c r="F93" s="132" t="s">
        <v>56</v>
      </c>
      <c r="G93" s="133"/>
      <c r="H93" s="133"/>
      <c r="I93" s="133"/>
      <c r="J93" s="134"/>
    </row>
    <row r="94" spans="1:12" ht="23.25" customHeight="1" x14ac:dyDescent="0.25">
      <c r="A94" s="13" t="s">
        <v>100</v>
      </c>
      <c r="B94" s="44">
        <v>222970</v>
      </c>
      <c r="C94" s="3">
        <v>10</v>
      </c>
      <c r="D94" s="3">
        <v>1.6</v>
      </c>
      <c r="E94" s="26">
        <v>0.3</v>
      </c>
      <c r="F94" s="125" t="s">
        <v>60</v>
      </c>
      <c r="G94" s="126"/>
      <c r="H94" s="126"/>
      <c r="I94" s="126"/>
      <c r="J94" s="127"/>
    </row>
    <row r="95" spans="1:12" ht="18.75" customHeight="1" x14ac:dyDescent="0.25">
      <c r="A95" s="14"/>
      <c r="B95" s="43"/>
      <c r="C95" s="4"/>
      <c r="D95" s="4">
        <v>1.6</v>
      </c>
      <c r="E95" s="27">
        <v>0.3</v>
      </c>
      <c r="F95" s="128" t="s">
        <v>12</v>
      </c>
      <c r="G95" s="129"/>
      <c r="H95" s="129"/>
      <c r="I95" s="129"/>
      <c r="J95" s="130"/>
    </row>
    <row r="96" spans="1:12" ht="18.75" customHeight="1" x14ac:dyDescent="0.25">
      <c r="A96" s="13" t="s">
        <v>101</v>
      </c>
      <c r="B96" s="44">
        <v>222980</v>
      </c>
      <c r="C96" s="3">
        <v>23</v>
      </c>
      <c r="D96" s="3">
        <v>0</v>
      </c>
      <c r="E96" s="26">
        <v>0</v>
      </c>
      <c r="F96" s="125" t="s">
        <v>30</v>
      </c>
      <c r="G96" s="126"/>
      <c r="H96" s="126"/>
      <c r="I96" s="126"/>
      <c r="J96" s="127"/>
    </row>
    <row r="97" spans="1:10" ht="18.75" customHeight="1" x14ac:dyDescent="0.25">
      <c r="A97" s="14"/>
      <c r="B97" s="43"/>
      <c r="C97" s="4"/>
      <c r="D97" s="4">
        <v>0</v>
      </c>
      <c r="E97" s="27"/>
      <c r="F97" s="128" t="s">
        <v>12</v>
      </c>
      <c r="G97" s="129"/>
      <c r="H97" s="129"/>
      <c r="I97" s="129"/>
      <c r="J97" s="130"/>
    </row>
    <row r="98" spans="1:10" ht="35.25" customHeight="1" x14ac:dyDescent="0.25">
      <c r="A98" s="13" t="s">
        <v>102</v>
      </c>
      <c r="B98" s="44">
        <v>222990</v>
      </c>
      <c r="C98" s="3">
        <v>9153.2999999999993</v>
      </c>
      <c r="D98" s="3">
        <v>1761.8999999999999</v>
      </c>
      <c r="E98" s="26">
        <v>2304.6</v>
      </c>
      <c r="F98" s="125" t="s">
        <v>31</v>
      </c>
      <c r="G98" s="126"/>
      <c r="H98" s="126"/>
      <c r="I98" s="126"/>
      <c r="J98" s="127"/>
    </row>
    <row r="99" spans="1:10" ht="36" customHeight="1" x14ac:dyDescent="0.25">
      <c r="A99" s="14"/>
      <c r="B99" s="43"/>
      <c r="C99" s="4"/>
      <c r="D99" s="4">
        <v>22.5</v>
      </c>
      <c r="E99" s="27"/>
      <c r="F99" s="72" t="s">
        <v>31</v>
      </c>
      <c r="G99" s="64" t="s">
        <v>155</v>
      </c>
      <c r="H99" s="59" t="s">
        <v>140</v>
      </c>
      <c r="I99" s="4">
        <v>81.7</v>
      </c>
      <c r="J99" s="28" t="s">
        <v>70</v>
      </c>
    </row>
    <row r="100" spans="1:10" ht="36" customHeight="1" x14ac:dyDescent="0.25">
      <c r="A100" s="14"/>
      <c r="B100" s="43"/>
      <c r="C100" s="4"/>
      <c r="D100" s="4">
        <v>14.2</v>
      </c>
      <c r="E100" s="27">
        <v>1.9</v>
      </c>
      <c r="F100" s="72" t="s">
        <v>31</v>
      </c>
      <c r="G100" s="64" t="s">
        <v>172</v>
      </c>
      <c r="H100" s="59" t="s">
        <v>140</v>
      </c>
      <c r="I100" s="4">
        <v>60</v>
      </c>
      <c r="J100" s="67" t="s">
        <v>164</v>
      </c>
    </row>
    <row r="101" spans="1:10" ht="36" customHeight="1" x14ac:dyDescent="0.25">
      <c r="A101" s="14"/>
      <c r="B101" s="43"/>
      <c r="C101" s="4"/>
      <c r="D101" s="4">
        <v>22.5</v>
      </c>
      <c r="E101" s="27"/>
      <c r="F101" s="72" t="s">
        <v>31</v>
      </c>
      <c r="G101" s="64" t="s">
        <v>156</v>
      </c>
      <c r="H101" s="59" t="s">
        <v>140</v>
      </c>
      <c r="I101" s="4">
        <v>22.5</v>
      </c>
      <c r="J101" s="28" t="s">
        <v>72</v>
      </c>
    </row>
    <row r="102" spans="1:10" ht="36" customHeight="1" x14ac:dyDescent="0.25">
      <c r="A102" s="14"/>
      <c r="B102" s="43"/>
      <c r="C102" s="4"/>
      <c r="D102" s="4">
        <v>39.5</v>
      </c>
      <c r="E102" s="27"/>
      <c r="F102" s="72" t="s">
        <v>31</v>
      </c>
      <c r="G102" s="64" t="s">
        <v>157</v>
      </c>
      <c r="H102" s="59" t="s">
        <v>140</v>
      </c>
      <c r="I102" s="4">
        <v>39.5</v>
      </c>
      <c r="J102" s="28" t="s">
        <v>71</v>
      </c>
    </row>
    <row r="103" spans="1:10" ht="36" customHeight="1" x14ac:dyDescent="0.25">
      <c r="A103" s="14"/>
      <c r="B103" s="43"/>
      <c r="C103" s="4"/>
      <c r="D103" s="4">
        <v>17.5</v>
      </c>
      <c r="E103" s="27"/>
      <c r="F103" s="72" t="s">
        <v>31</v>
      </c>
      <c r="G103" s="64" t="s">
        <v>203</v>
      </c>
      <c r="H103" s="59" t="s">
        <v>140</v>
      </c>
      <c r="I103" s="4">
        <v>35.1</v>
      </c>
      <c r="J103" s="28" t="s">
        <v>198</v>
      </c>
    </row>
    <row r="104" spans="1:10" ht="36" customHeight="1" x14ac:dyDescent="0.25">
      <c r="A104" s="14"/>
      <c r="B104" s="43"/>
      <c r="C104" s="4"/>
      <c r="D104" s="4"/>
      <c r="E104" s="27">
        <v>238</v>
      </c>
      <c r="F104" s="72" t="s">
        <v>31</v>
      </c>
      <c r="G104" s="64" t="s">
        <v>237</v>
      </c>
      <c r="H104" s="59" t="s">
        <v>140</v>
      </c>
      <c r="I104" s="113">
        <v>238</v>
      </c>
      <c r="J104" s="28" t="s">
        <v>220</v>
      </c>
    </row>
    <row r="105" spans="1:10" ht="36" customHeight="1" x14ac:dyDescent="0.25">
      <c r="A105" s="14"/>
      <c r="B105" s="43"/>
      <c r="C105" s="4"/>
      <c r="D105" s="4"/>
      <c r="E105" s="27">
        <v>238</v>
      </c>
      <c r="F105" s="72" t="s">
        <v>31</v>
      </c>
      <c r="G105" s="64" t="s">
        <v>238</v>
      </c>
      <c r="H105" s="59" t="s">
        <v>140</v>
      </c>
      <c r="I105" s="4">
        <v>238</v>
      </c>
      <c r="J105" s="28" t="s">
        <v>223</v>
      </c>
    </row>
    <row r="106" spans="1:10" ht="36" customHeight="1" x14ac:dyDescent="0.25">
      <c r="A106" s="14"/>
      <c r="B106" s="43"/>
      <c r="C106" s="4"/>
      <c r="D106" s="4"/>
      <c r="E106" s="27">
        <v>238</v>
      </c>
      <c r="F106" s="72" t="s">
        <v>31</v>
      </c>
      <c r="G106" s="64" t="s">
        <v>239</v>
      </c>
      <c r="H106" s="59" t="s">
        <v>140</v>
      </c>
      <c r="I106" s="4">
        <v>238</v>
      </c>
      <c r="J106" s="28" t="s">
        <v>221</v>
      </c>
    </row>
    <row r="107" spans="1:10" ht="36" customHeight="1" x14ac:dyDescent="0.25">
      <c r="A107" s="14"/>
      <c r="B107" s="43"/>
      <c r="C107" s="4"/>
      <c r="D107" s="4"/>
      <c r="E107" s="27">
        <v>238</v>
      </c>
      <c r="F107" s="72" t="s">
        <v>31</v>
      </c>
      <c r="G107" s="64" t="s">
        <v>240</v>
      </c>
      <c r="H107" s="59" t="s">
        <v>140</v>
      </c>
      <c r="I107" s="4">
        <v>238</v>
      </c>
      <c r="J107" s="28" t="s">
        <v>224</v>
      </c>
    </row>
    <row r="108" spans="1:10" ht="36" customHeight="1" x14ac:dyDescent="0.25">
      <c r="A108" s="14"/>
      <c r="B108" s="43"/>
      <c r="C108" s="4"/>
      <c r="D108" s="4"/>
      <c r="E108" s="27">
        <v>238</v>
      </c>
      <c r="F108" s="72" t="s">
        <v>31</v>
      </c>
      <c r="G108" s="64" t="s">
        <v>241</v>
      </c>
      <c r="H108" s="59" t="s">
        <v>140</v>
      </c>
      <c r="I108" s="4">
        <v>238</v>
      </c>
      <c r="J108" s="28" t="s">
        <v>222</v>
      </c>
    </row>
    <row r="109" spans="1:10" ht="36" customHeight="1" x14ac:dyDescent="0.25">
      <c r="A109" s="14"/>
      <c r="B109" s="43"/>
      <c r="C109" s="4"/>
      <c r="D109" s="4"/>
      <c r="E109" s="27">
        <v>98</v>
      </c>
      <c r="F109" s="72" t="s">
        <v>31</v>
      </c>
      <c r="G109" s="64" t="s">
        <v>242</v>
      </c>
      <c r="H109" s="59" t="s">
        <v>140</v>
      </c>
      <c r="I109" s="4">
        <v>98</v>
      </c>
      <c r="J109" s="28" t="s">
        <v>225</v>
      </c>
    </row>
    <row r="110" spans="1:10" ht="36" customHeight="1" x14ac:dyDescent="0.25">
      <c r="A110" s="14"/>
      <c r="B110" s="43"/>
      <c r="C110" s="4"/>
      <c r="D110" s="4"/>
      <c r="E110" s="27">
        <v>238</v>
      </c>
      <c r="F110" s="72" t="s">
        <v>31</v>
      </c>
      <c r="G110" s="64" t="s">
        <v>243</v>
      </c>
      <c r="H110" s="59" t="s">
        <v>140</v>
      </c>
      <c r="I110" s="4">
        <v>238</v>
      </c>
      <c r="J110" s="114" t="s">
        <v>226</v>
      </c>
    </row>
    <row r="111" spans="1:10" ht="36" customHeight="1" x14ac:dyDescent="0.25">
      <c r="A111" s="14"/>
      <c r="B111" s="43"/>
      <c r="C111" s="4"/>
      <c r="D111" s="4"/>
      <c r="E111" s="27">
        <v>238</v>
      </c>
      <c r="F111" s="72" t="s">
        <v>31</v>
      </c>
      <c r="G111" s="64" t="s">
        <v>244</v>
      </c>
      <c r="H111" s="59" t="s">
        <v>140</v>
      </c>
      <c r="I111" s="4">
        <v>238</v>
      </c>
      <c r="J111" s="114" t="s">
        <v>227</v>
      </c>
    </row>
    <row r="112" spans="1:10" ht="36" customHeight="1" x14ac:dyDescent="0.25">
      <c r="A112" s="14"/>
      <c r="B112" s="43"/>
      <c r="C112" s="4"/>
      <c r="D112" s="4"/>
      <c r="E112" s="27">
        <v>10</v>
      </c>
      <c r="F112" s="72" t="s">
        <v>31</v>
      </c>
      <c r="G112" s="64" t="s">
        <v>245</v>
      </c>
      <c r="H112" s="59" t="s">
        <v>140</v>
      </c>
      <c r="I112" s="4">
        <v>29.5</v>
      </c>
      <c r="J112" s="114" t="s">
        <v>228</v>
      </c>
    </row>
    <row r="113" spans="1:10" ht="24" customHeight="1" x14ac:dyDescent="0.25">
      <c r="A113" s="14"/>
      <c r="B113" s="43"/>
      <c r="C113" s="4"/>
      <c r="D113" s="4">
        <v>1645.3</v>
      </c>
      <c r="E113" s="27">
        <v>528.70000000000005</v>
      </c>
      <c r="F113" s="128" t="s">
        <v>12</v>
      </c>
      <c r="G113" s="129"/>
      <c r="H113" s="129"/>
      <c r="I113" s="129"/>
      <c r="J113" s="130"/>
    </row>
    <row r="114" spans="1:10" ht="18.75" customHeight="1" x14ac:dyDescent="0.25">
      <c r="A114" s="14"/>
      <c r="B114" s="43"/>
      <c r="C114" s="4"/>
      <c r="D114" s="4">
        <v>0.4</v>
      </c>
      <c r="E114" s="51"/>
      <c r="F114" s="132" t="s">
        <v>56</v>
      </c>
      <c r="G114" s="133"/>
      <c r="H114" s="133"/>
      <c r="I114" s="133"/>
      <c r="J114" s="134"/>
    </row>
    <row r="115" spans="1:10" ht="49.5" customHeight="1" x14ac:dyDescent="0.25">
      <c r="A115" s="13" t="s">
        <v>103</v>
      </c>
      <c r="B115" s="44">
        <v>251100</v>
      </c>
      <c r="C115" s="3">
        <v>1040</v>
      </c>
      <c r="D115" s="3">
        <v>603.9</v>
      </c>
      <c r="E115" s="26">
        <v>123.1</v>
      </c>
      <c r="F115" s="125" t="s">
        <v>32</v>
      </c>
      <c r="G115" s="126"/>
      <c r="H115" s="126"/>
      <c r="I115" s="126"/>
      <c r="J115" s="127"/>
    </row>
    <row r="116" spans="1:10" ht="18.75" customHeight="1" x14ac:dyDescent="0.25">
      <c r="A116" s="14"/>
      <c r="B116" s="43"/>
      <c r="C116" s="4"/>
      <c r="D116" s="4">
        <v>603.9</v>
      </c>
      <c r="E116" s="27">
        <v>123.1</v>
      </c>
      <c r="F116" s="128" t="s">
        <v>12</v>
      </c>
      <c r="G116" s="129"/>
      <c r="H116" s="129"/>
      <c r="I116" s="129"/>
      <c r="J116" s="130"/>
    </row>
    <row r="117" spans="1:10" ht="48" customHeight="1" x14ac:dyDescent="0.25">
      <c r="A117" s="13" t="s">
        <v>104</v>
      </c>
      <c r="B117" s="44">
        <v>252100</v>
      </c>
      <c r="C117" s="3">
        <v>0</v>
      </c>
      <c r="D117" s="3">
        <v>0</v>
      </c>
      <c r="E117" s="26">
        <v>0</v>
      </c>
      <c r="F117" s="125" t="s">
        <v>33</v>
      </c>
      <c r="G117" s="126"/>
      <c r="H117" s="126"/>
      <c r="I117" s="126"/>
      <c r="J117" s="127"/>
    </row>
    <row r="118" spans="1:10" ht="18.75" customHeight="1" x14ac:dyDescent="0.25">
      <c r="A118" s="14"/>
      <c r="B118" s="43"/>
      <c r="C118" s="4"/>
      <c r="D118" s="4">
        <v>0</v>
      </c>
      <c r="E118" s="27"/>
      <c r="F118" s="128" t="s">
        <v>12</v>
      </c>
      <c r="G118" s="129"/>
      <c r="H118" s="129"/>
      <c r="I118" s="129"/>
      <c r="J118" s="130"/>
    </row>
    <row r="119" spans="1:10" ht="34.5" customHeight="1" x14ac:dyDescent="0.25">
      <c r="A119" s="13" t="s">
        <v>105</v>
      </c>
      <c r="B119" s="44">
        <v>253000</v>
      </c>
      <c r="C119" s="3">
        <v>1500</v>
      </c>
      <c r="D119" s="3">
        <v>0</v>
      </c>
      <c r="E119" s="26">
        <v>0</v>
      </c>
      <c r="F119" s="125" t="s">
        <v>34</v>
      </c>
      <c r="G119" s="126"/>
      <c r="H119" s="126"/>
      <c r="I119" s="126"/>
      <c r="J119" s="127"/>
    </row>
    <row r="120" spans="1:10" ht="18.75" customHeight="1" x14ac:dyDescent="0.25">
      <c r="A120" s="14"/>
      <c r="B120" s="43"/>
      <c r="C120" s="4"/>
      <c r="D120" s="4">
        <v>0</v>
      </c>
      <c r="E120" s="27"/>
      <c r="F120" s="128" t="s">
        <v>12</v>
      </c>
      <c r="G120" s="129"/>
      <c r="H120" s="129"/>
      <c r="I120" s="129"/>
      <c r="J120" s="130"/>
    </row>
    <row r="121" spans="1:10" ht="33.75" customHeight="1" x14ac:dyDescent="0.25">
      <c r="A121" s="13" t="s">
        <v>106</v>
      </c>
      <c r="B121" s="44">
        <v>272300</v>
      </c>
      <c r="C121" s="3">
        <v>12072</v>
      </c>
      <c r="D121" s="3">
        <v>424</v>
      </c>
      <c r="E121" s="26">
        <v>0</v>
      </c>
      <c r="F121" s="125" t="s">
        <v>35</v>
      </c>
      <c r="G121" s="126"/>
      <c r="H121" s="126"/>
      <c r="I121" s="126"/>
      <c r="J121" s="127"/>
    </row>
    <row r="122" spans="1:10" ht="18.75" customHeight="1" x14ac:dyDescent="0.25">
      <c r="A122" s="14"/>
      <c r="B122" s="43"/>
      <c r="C122" s="4"/>
      <c r="D122" s="4">
        <v>352</v>
      </c>
      <c r="E122" s="27"/>
      <c r="F122" s="128" t="s">
        <v>12</v>
      </c>
      <c r="G122" s="129"/>
      <c r="H122" s="129"/>
      <c r="I122" s="129"/>
      <c r="J122" s="130"/>
    </row>
    <row r="123" spans="1:10" ht="18.75" customHeight="1" x14ac:dyDescent="0.25">
      <c r="A123" s="14"/>
      <c r="B123" s="43"/>
      <c r="C123" s="4"/>
      <c r="D123" s="4">
        <v>72</v>
      </c>
      <c r="E123" s="27"/>
      <c r="F123" s="132" t="s">
        <v>56</v>
      </c>
      <c r="G123" s="133"/>
      <c r="H123" s="133"/>
      <c r="I123" s="133"/>
      <c r="J123" s="134"/>
    </row>
    <row r="124" spans="1:10" ht="26.25" customHeight="1" x14ac:dyDescent="0.25">
      <c r="A124" s="13" t="s">
        <v>107</v>
      </c>
      <c r="B124" s="44">
        <v>272500</v>
      </c>
      <c r="C124" s="3">
        <v>722.2</v>
      </c>
      <c r="D124" s="3">
        <v>578.50000000000011</v>
      </c>
      <c r="E124" s="26">
        <v>1.9</v>
      </c>
      <c r="F124" s="125" t="s">
        <v>36</v>
      </c>
      <c r="G124" s="126"/>
      <c r="H124" s="126"/>
      <c r="I124" s="126"/>
      <c r="J124" s="127"/>
    </row>
    <row r="125" spans="1:10" ht="18.75" customHeight="1" x14ac:dyDescent="0.25">
      <c r="A125" s="14"/>
      <c r="B125" s="43"/>
      <c r="C125" s="4"/>
      <c r="D125" s="4">
        <v>578.50000000000011</v>
      </c>
      <c r="E125" s="27">
        <v>1.9</v>
      </c>
      <c r="F125" s="128" t="s">
        <v>12</v>
      </c>
      <c r="G125" s="129"/>
      <c r="H125" s="129"/>
      <c r="I125" s="129"/>
      <c r="J125" s="130"/>
    </row>
    <row r="126" spans="1:10" s="32" customFormat="1" ht="36.75" customHeight="1" x14ac:dyDescent="0.25">
      <c r="A126" s="13" t="s">
        <v>108</v>
      </c>
      <c r="B126" s="44">
        <v>272900</v>
      </c>
      <c r="C126" s="3">
        <v>0</v>
      </c>
      <c r="D126" s="3">
        <v>0</v>
      </c>
      <c r="E126" s="26">
        <v>0</v>
      </c>
      <c r="F126" s="125" t="s">
        <v>53</v>
      </c>
      <c r="G126" s="126"/>
      <c r="H126" s="126"/>
      <c r="I126" s="126"/>
      <c r="J126" s="127"/>
    </row>
    <row r="127" spans="1:10" ht="18.75" customHeight="1" x14ac:dyDescent="0.25">
      <c r="A127" s="14"/>
      <c r="B127" s="43"/>
      <c r="C127" s="4"/>
      <c r="D127" s="4">
        <v>0</v>
      </c>
      <c r="E127" s="27"/>
      <c r="F127" s="128" t="s">
        <v>12</v>
      </c>
      <c r="G127" s="129"/>
      <c r="H127" s="129"/>
      <c r="I127" s="129"/>
      <c r="J127" s="130"/>
    </row>
    <row r="128" spans="1:10" ht="49.5" customHeight="1" x14ac:dyDescent="0.25">
      <c r="A128" s="13" t="s">
        <v>109</v>
      </c>
      <c r="B128" s="44">
        <v>273200</v>
      </c>
      <c r="C128" s="3">
        <v>40</v>
      </c>
      <c r="D128" s="3">
        <v>0</v>
      </c>
      <c r="E128" s="26">
        <v>0</v>
      </c>
      <c r="F128" s="125" t="s">
        <v>37</v>
      </c>
      <c r="G128" s="126"/>
      <c r="H128" s="126"/>
      <c r="I128" s="126"/>
      <c r="J128" s="127"/>
    </row>
    <row r="129" spans="1:12" ht="18.75" customHeight="1" x14ac:dyDescent="0.25">
      <c r="A129" s="14"/>
      <c r="B129" s="43"/>
      <c r="C129" s="4"/>
      <c r="D129" s="4">
        <v>0</v>
      </c>
      <c r="E129" s="27"/>
      <c r="F129" s="128" t="s">
        <v>12</v>
      </c>
      <c r="G129" s="129"/>
      <c r="H129" s="129"/>
      <c r="I129" s="129"/>
      <c r="J129" s="130"/>
    </row>
    <row r="130" spans="1:12" ht="57.75" customHeight="1" x14ac:dyDescent="0.25">
      <c r="A130" s="34" t="s">
        <v>130</v>
      </c>
      <c r="B130" s="44">
        <v>273500</v>
      </c>
      <c r="C130" s="3">
        <v>347.6</v>
      </c>
      <c r="D130" s="3">
        <v>177.20000000000002</v>
      </c>
      <c r="E130" s="26">
        <v>13.5</v>
      </c>
      <c r="F130" s="125" t="s">
        <v>38</v>
      </c>
      <c r="G130" s="126"/>
      <c r="H130" s="126"/>
      <c r="I130" s="126"/>
      <c r="J130" s="127"/>
    </row>
    <row r="131" spans="1:12" ht="18.75" customHeight="1" x14ac:dyDescent="0.25">
      <c r="A131" s="14"/>
      <c r="B131" s="43"/>
      <c r="C131" s="4"/>
      <c r="D131" s="4">
        <v>124.2</v>
      </c>
      <c r="E131" s="27">
        <v>13.5</v>
      </c>
      <c r="F131" s="128" t="s">
        <v>12</v>
      </c>
      <c r="G131" s="129"/>
      <c r="H131" s="129"/>
      <c r="I131" s="129"/>
      <c r="J131" s="130"/>
    </row>
    <row r="132" spans="1:12" ht="18.75" customHeight="1" x14ac:dyDescent="0.25">
      <c r="A132" s="14"/>
      <c r="B132" s="43"/>
      <c r="C132" s="4"/>
      <c r="D132" s="4">
        <v>53</v>
      </c>
      <c r="E132" s="27"/>
      <c r="F132" s="132" t="s">
        <v>56</v>
      </c>
      <c r="G132" s="133"/>
      <c r="H132" s="133"/>
      <c r="I132" s="133"/>
      <c r="J132" s="134"/>
    </row>
    <row r="133" spans="1:12" ht="33.75" customHeight="1" x14ac:dyDescent="0.25">
      <c r="A133" s="13" t="s">
        <v>131</v>
      </c>
      <c r="B133" s="44">
        <v>273900</v>
      </c>
      <c r="C133" s="3">
        <v>0</v>
      </c>
      <c r="D133" s="3">
        <v>0</v>
      </c>
      <c r="E133" s="26">
        <v>0</v>
      </c>
      <c r="F133" s="125" t="s">
        <v>139</v>
      </c>
      <c r="G133" s="126"/>
      <c r="H133" s="126"/>
      <c r="I133" s="126"/>
      <c r="J133" s="127"/>
    </row>
    <row r="134" spans="1:12" ht="27.75" customHeight="1" x14ac:dyDescent="0.25">
      <c r="A134" s="14"/>
      <c r="B134" s="43"/>
      <c r="C134" s="4"/>
      <c r="D134" s="4">
        <v>0</v>
      </c>
      <c r="E134" s="27"/>
      <c r="F134" s="128" t="s">
        <v>12</v>
      </c>
      <c r="G134" s="129"/>
      <c r="H134" s="129"/>
      <c r="I134" s="129"/>
      <c r="J134" s="130"/>
    </row>
    <row r="135" spans="1:12" ht="42" customHeight="1" x14ac:dyDescent="0.25">
      <c r="A135" s="88" t="s">
        <v>110</v>
      </c>
      <c r="B135" s="44">
        <v>281361</v>
      </c>
      <c r="C135" s="3">
        <v>0</v>
      </c>
      <c r="D135" s="3">
        <v>0</v>
      </c>
      <c r="E135" s="26">
        <v>0</v>
      </c>
      <c r="F135" s="125" t="s">
        <v>39</v>
      </c>
      <c r="G135" s="126"/>
      <c r="H135" s="126"/>
      <c r="I135" s="126"/>
      <c r="J135" s="127"/>
    </row>
    <row r="136" spans="1:12" ht="18.75" customHeight="1" x14ac:dyDescent="0.25">
      <c r="A136" s="14"/>
      <c r="B136" s="43"/>
      <c r="C136" s="4"/>
      <c r="D136" s="4">
        <v>0</v>
      </c>
      <c r="E136" s="27"/>
      <c r="F136" s="128" t="s">
        <v>12</v>
      </c>
      <c r="G136" s="129"/>
      <c r="H136" s="129"/>
      <c r="I136" s="129"/>
      <c r="J136" s="130"/>
    </row>
    <row r="137" spans="1:12" ht="35.25" customHeight="1" x14ac:dyDescent="0.25">
      <c r="A137" s="18" t="s">
        <v>111</v>
      </c>
      <c r="B137" s="44">
        <v>281400</v>
      </c>
      <c r="C137" s="3">
        <v>0</v>
      </c>
      <c r="D137" s="3">
        <v>0</v>
      </c>
      <c r="E137" s="26">
        <v>0</v>
      </c>
      <c r="F137" s="125" t="s">
        <v>40</v>
      </c>
      <c r="G137" s="126"/>
      <c r="H137" s="126"/>
      <c r="I137" s="126"/>
      <c r="J137" s="127"/>
    </row>
    <row r="138" spans="1:12" ht="18.75" customHeight="1" x14ac:dyDescent="0.25">
      <c r="A138" s="14"/>
      <c r="B138" s="43"/>
      <c r="C138" s="4"/>
      <c r="D138" s="4">
        <v>0</v>
      </c>
      <c r="E138" s="27"/>
      <c r="F138" s="128" t="s">
        <v>12</v>
      </c>
      <c r="G138" s="129"/>
      <c r="H138" s="129"/>
      <c r="I138" s="129"/>
      <c r="J138" s="130"/>
    </row>
    <row r="139" spans="1:12" ht="45" customHeight="1" x14ac:dyDescent="0.25">
      <c r="A139" s="48" t="s">
        <v>112</v>
      </c>
      <c r="B139" s="44">
        <v>281500</v>
      </c>
      <c r="C139" s="3">
        <v>0</v>
      </c>
      <c r="D139" s="3">
        <v>0</v>
      </c>
      <c r="E139" s="49">
        <v>0</v>
      </c>
      <c r="F139" s="125" t="s">
        <v>54</v>
      </c>
      <c r="G139" s="126"/>
      <c r="H139" s="126"/>
      <c r="I139" s="126"/>
      <c r="J139" s="127"/>
    </row>
    <row r="140" spans="1:12" ht="38.25" customHeight="1" x14ac:dyDescent="0.25">
      <c r="A140" s="33"/>
      <c r="B140" s="44"/>
      <c r="C140" s="3"/>
      <c r="D140" s="4">
        <v>0</v>
      </c>
      <c r="E140" s="50"/>
      <c r="F140" s="128" t="s">
        <v>12</v>
      </c>
      <c r="G140" s="129"/>
      <c r="H140" s="129"/>
      <c r="I140" s="129"/>
      <c r="J140" s="130"/>
    </row>
    <row r="141" spans="1:12" ht="30.75" customHeight="1" x14ac:dyDescent="0.25">
      <c r="A141" s="48" t="s">
        <v>113</v>
      </c>
      <c r="B141" s="44">
        <v>281600</v>
      </c>
      <c r="C141" s="3">
        <v>1185.4000000000001</v>
      </c>
      <c r="D141" s="3">
        <v>1183.5999999999999</v>
      </c>
      <c r="E141" s="49">
        <v>322.5</v>
      </c>
      <c r="F141" s="170" t="s">
        <v>61</v>
      </c>
      <c r="G141" s="171"/>
      <c r="H141" s="171"/>
      <c r="I141" s="171"/>
      <c r="J141" s="172"/>
    </row>
    <row r="142" spans="1:12" ht="38.25" customHeight="1" x14ac:dyDescent="0.25">
      <c r="A142" s="33"/>
      <c r="B142" s="45"/>
      <c r="C142" s="3"/>
      <c r="D142" s="4">
        <v>1183.5999999999999</v>
      </c>
      <c r="E142" s="50">
        <v>322.5</v>
      </c>
      <c r="F142" s="128" t="s">
        <v>12</v>
      </c>
      <c r="G142" s="129"/>
      <c r="H142" s="129"/>
      <c r="I142" s="129"/>
      <c r="J142" s="130"/>
    </row>
    <row r="143" spans="1:12" ht="24.75" customHeight="1" x14ac:dyDescent="0.25">
      <c r="A143" s="157" t="s">
        <v>13</v>
      </c>
      <c r="B143" s="158"/>
      <c r="C143" s="82">
        <f>C144+C150+C153+C154+C161+C163+C166+C168+C171+C175+C178+C180+C182+C188+C195+C201+C208</f>
        <v>9747</v>
      </c>
      <c r="D143" s="82">
        <v>1765.94</v>
      </c>
      <c r="E143" s="83">
        <f>E144+E150+E153+E154+E161+E163+E166+E168+E171+E175+E178+E180+E182+E188+E195+E201+E208</f>
        <v>344.13</v>
      </c>
      <c r="F143" s="84"/>
      <c r="G143" s="85"/>
      <c r="H143" s="86"/>
      <c r="I143" s="82"/>
      <c r="J143" s="85"/>
      <c r="L143" s="92"/>
    </row>
    <row r="144" spans="1:12" ht="33.75" customHeight="1" x14ac:dyDescent="0.25">
      <c r="A144" s="13" t="s">
        <v>114</v>
      </c>
      <c r="B144" s="44">
        <v>311120</v>
      </c>
      <c r="C144" s="3">
        <v>3734.5</v>
      </c>
      <c r="D144" s="3">
        <v>316.29999999999995</v>
      </c>
      <c r="E144" s="26">
        <v>31.6</v>
      </c>
      <c r="F144" s="138" t="s">
        <v>2</v>
      </c>
      <c r="G144" s="139"/>
      <c r="H144" s="139"/>
      <c r="I144" s="139"/>
      <c r="J144" s="140"/>
    </row>
    <row r="145" spans="1:10" ht="33.75" customHeight="1" x14ac:dyDescent="0.25">
      <c r="A145" s="14"/>
      <c r="B145" s="43"/>
      <c r="C145" s="4"/>
      <c r="D145" s="4"/>
      <c r="E145" s="27">
        <v>17.8</v>
      </c>
      <c r="F145" s="106" t="s">
        <v>2</v>
      </c>
      <c r="G145" s="94" t="s">
        <v>246</v>
      </c>
      <c r="H145" s="59" t="s">
        <v>140</v>
      </c>
      <c r="I145" s="106">
        <v>17.8</v>
      </c>
      <c r="J145" s="115" t="s">
        <v>229</v>
      </c>
    </row>
    <row r="146" spans="1:10" ht="33.75" customHeight="1" x14ac:dyDescent="0.25">
      <c r="A146" s="14"/>
      <c r="B146" s="43"/>
      <c r="C146" s="4"/>
      <c r="D146" s="4">
        <v>99.6</v>
      </c>
      <c r="E146" s="27"/>
      <c r="F146" s="106" t="s">
        <v>2</v>
      </c>
      <c r="G146" s="94" t="s">
        <v>210</v>
      </c>
      <c r="H146" s="59" t="s">
        <v>140</v>
      </c>
      <c r="I146" s="106">
        <v>99.6</v>
      </c>
      <c r="J146" s="115" t="s">
        <v>206</v>
      </c>
    </row>
    <row r="147" spans="1:10" ht="33.75" customHeight="1" x14ac:dyDescent="0.25">
      <c r="A147" s="14"/>
      <c r="B147" s="43"/>
      <c r="C147" s="4"/>
      <c r="D147" s="4"/>
      <c r="E147" s="27">
        <v>13.8</v>
      </c>
      <c r="F147" s="106" t="s">
        <v>2</v>
      </c>
      <c r="G147" s="94" t="s">
        <v>247</v>
      </c>
      <c r="H147" s="59" t="s">
        <v>140</v>
      </c>
      <c r="I147" s="106">
        <v>13.8</v>
      </c>
      <c r="J147" s="115" t="s">
        <v>230</v>
      </c>
    </row>
    <row r="148" spans="1:10" ht="18.75" customHeight="1" x14ac:dyDescent="0.25">
      <c r="A148" s="14"/>
      <c r="B148" s="43"/>
      <c r="C148" s="4"/>
      <c r="D148" s="4">
        <v>216.7</v>
      </c>
      <c r="E148" s="27"/>
      <c r="F148" s="128" t="s">
        <v>12</v>
      </c>
      <c r="G148" s="129"/>
      <c r="H148" s="129"/>
      <c r="I148" s="129"/>
      <c r="J148" s="130"/>
    </row>
    <row r="149" spans="1:10" ht="18.75" customHeight="1" x14ac:dyDescent="0.25">
      <c r="A149" s="14"/>
      <c r="B149" s="43"/>
      <c r="C149" s="4"/>
      <c r="D149" s="4">
        <v>0</v>
      </c>
      <c r="E149" s="27"/>
      <c r="F149" s="132" t="s">
        <v>56</v>
      </c>
      <c r="G149" s="133"/>
      <c r="H149" s="133"/>
      <c r="I149" s="133"/>
      <c r="J149" s="134"/>
    </row>
    <row r="150" spans="1:10" ht="36" customHeight="1" x14ac:dyDescent="0.25">
      <c r="A150" s="13" t="s">
        <v>115</v>
      </c>
      <c r="B150" s="44">
        <v>312110</v>
      </c>
      <c r="C150" s="3">
        <v>39.6</v>
      </c>
      <c r="D150" s="3">
        <v>0</v>
      </c>
      <c r="E150" s="26">
        <v>45</v>
      </c>
      <c r="F150" s="125" t="s">
        <v>41</v>
      </c>
      <c r="G150" s="126"/>
      <c r="H150" s="126"/>
      <c r="I150" s="126"/>
      <c r="J150" s="127"/>
    </row>
    <row r="151" spans="1:10" ht="36" customHeight="1" x14ac:dyDescent="0.25">
      <c r="A151" s="14"/>
      <c r="B151" s="43"/>
      <c r="C151" s="4"/>
      <c r="D151" s="4"/>
      <c r="E151" s="27">
        <v>45</v>
      </c>
      <c r="F151" s="43" t="s">
        <v>41</v>
      </c>
      <c r="G151" s="94" t="s">
        <v>248</v>
      </c>
      <c r="H151" s="59" t="s">
        <v>140</v>
      </c>
      <c r="I151" s="46">
        <v>45</v>
      </c>
      <c r="J151" s="43" t="s">
        <v>231</v>
      </c>
    </row>
    <row r="152" spans="1:10" ht="36" customHeight="1" x14ac:dyDescent="0.25">
      <c r="A152" s="13"/>
      <c r="B152" s="44"/>
      <c r="C152" s="3"/>
      <c r="D152" s="4">
        <v>0</v>
      </c>
      <c r="E152" s="27"/>
      <c r="F152" s="128" t="s">
        <v>12</v>
      </c>
      <c r="G152" s="129"/>
      <c r="H152" s="129"/>
      <c r="I152" s="129"/>
      <c r="J152" s="130"/>
    </row>
    <row r="153" spans="1:10" ht="33" customHeight="1" x14ac:dyDescent="0.25">
      <c r="A153" s="13" t="s">
        <v>116</v>
      </c>
      <c r="B153" s="44">
        <v>312120</v>
      </c>
      <c r="C153" s="3">
        <v>0</v>
      </c>
      <c r="D153" s="3">
        <v>0</v>
      </c>
      <c r="E153" s="26">
        <v>0</v>
      </c>
      <c r="F153" s="135" t="s">
        <v>3</v>
      </c>
      <c r="G153" s="136"/>
      <c r="H153" s="136"/>
      <c r="I153" s="136"/>
      <c r="J153" s="137"/>
    </row>
    <row r="154" spans="1:10" ht="32.25" customHeight="1" x14ac:dyDescent="0.25">
      <c r="A154" s="13" t="s">
        <v>117</v>
      </c>
      <c r="B154" s="44">
        <v>314110</v>
      </c>
      <c r="C154" s="3">
        <v>568.4</v>
      </c>
      <c r="D154" s="3">
        <v>412.20000000000005</v>
      </c>
      <c r="E154" s="26">
        <v>3.75</v>
      </c>
      <c r="F154" s="135" t="s">
        <v>4</v>
      </c>
      <c r="G154" s="136"/>
      <c r="H154" s="136"/>
      <c r="I154" s="136"/>
      <c r="J154" s="137"/>
    </row>
    <row r="155" spans="1:10" ht="52.5" customHeight="1" x14ac:dyDescent="0.25">
      <c r="A155" s="14"/>
      <c r="B155" s="43"/>
      <c r="C155" s="4"/>
      <c r="D155" s="4">
        <v>12.8</v>
      </c>
      <c r="E155" s="27"/>
      <c r="F155" s="91" t="s">
        <v>4</v>
      </c>
      <c r="G155" s="94" t="s">
        <v>190</v>
      </c>
      <c r="H155" s="59" t="s">
        <v>140</v>
      </c>
      <c r="I155" s="93">
        <v>13</v>
      </c>
      <c r="J155" s="91" t="s">
        <v>177</v>
      </c>
    </row>
    <row r="156" spans="1:10" ht="52.5" customHeight="1" x14ac:dyDescent="0.25">
      <c r="A156" s="14"/>
      <c r="B156" s="43"/>
      <c r="C156" s="4"/>
      <c r="D156" s="4">
        <v>18</v>
      </c>
      <c r="E156" s="27"/>
      <c r="F156" s="91" t="s">
        <v>4</v>
      </c>
      <c r="G156" s="94" t="s">
        <v>191</v>
      </c>
      <c r="H156" s="59" t="s">
        <v>140</v>
      </c>
      <c r="I156" s="93">
        <v>18</v>
      </c>
      <c r="J156" s="91" t="s">
        <v>178</v>
      </c>
    </row>
    <row r="157" spans="1:10" ht="52.5" customHeight="1" x14ac:dyDescent="0.25">
      <c r="A157" s="14"/>
      <c r="B157" s="43"/>
      <c r="C157" s="4"/>
      <c r="D157" s="4">
        <v>199.2</v>
      </c>
      <c r="E157" s="27"/>
      <c r="F157" s="91" t="s">
        <v>4</v>
      </c>
      <c r="G157" s="94" t="s">
        <v>202</v>
      </c>
      <c r="H157" s="59" t="s">
        <v>140</v>
      </c>
      <c r="I157" s="93">
        <v>199.9</v>
      </c>
      <c r="J157" s="97" t="s">
        <v>199</v>
      </c>
    </row>
    <row r="158" spans="1:10" ht="52.5" customHeight="1" x14ac:dyDescent="0.25">
      <c r="A158" s="14"/>
      <c r="B158" s="43"/>
      <c r="C158" s="4"/>
      <c r="D158" s="4">
        <v>36.200000000000003</v>
      </c>
      <c r="E158" s="27"/>
      <c r="F158" s="94" t="s">
        <v>4</v>
      </c>
      <c r="G158" s="94" t="s">
        <v>209</v>
      </c>
      <c r="H158" s="59" t="s">
        <v>140</v>
      </c>
      <c r="I158" s="93">
        <v>36.200000000000003</v>
      </c>
      <c r="J158" s="97" t="s">
        <v>205</v>
      </c>
    </row>
    <row r="159" spans="1:10" s="20" customFormat="1" ht="18.75" customHeight="1" x14ac:dyDescent="0.25">
      <c r="A159" s="35"/>
      <c r="B159" s="43"/>
      <c r="C159" s="19"/>
      <c r="D159" s="19">
        <v>55.099999999999994</v>
      </c>
      <c r="E159" s="53">
        <v>3.8</v>
      </c>
      <c r="F159" s="128" t="s">
        <v>12</v>
      </c>
      <c r="G159" s="129"/>
      <c r="H159" s="129"/>
      <c r="I159" s="129"/>
      <c r="J159" s="130"/>
    </row>
    <row r="160" spans="1:10" s="20" customFormat="1" ht="18.75" customHeight="1" x14ac:dyDescent="0.25">
      <c r="A160" s="35"/>
      <c r="B160" s="43"/>
      <c r="C160" s="19"/>
      <c r="D160" s="19">
        <v>90.9</v>
      </c>
      <c r="E160" s="108"/>
      <c r="F160" s="132" t="s">
        <v>56</v>
      </c>
      <c r="G160" s="133"/>
      <c r="H160" s="133"/>
      <c r="I160" s="133"/>
      <c r="J160" s="134"/>
    </row>
    <row r="161" spans="1:10" ht="0.75" hidden="1" customHeight="1" x14ac:dyDescent="0.25">
      <c r="A161" s="17" t="s">
        <v>42</v>
      </c>
      <c r="B161" s="44"/>
      <c r="C161" s="3">
        <v>0</v>
      </c>
      <c r="D161" s="3">
        <v>0</v>
      </c>
      <c r="E161" s="26"/>
      <c r="F161" s="79" t="s">
        <v>43</v>
      </c>
      <c r="G161" s="54"/>
      <c r="H161" s="58"/>
      <c r="I161" s="3"/>
      <c r="J161" s="54"/>
    </row>
    <row r="162" spans="1:10" ht="18.75" hidden="1" customHeight="1" x14ac:dyDescent="0.25">
      <c r="A162" s="14"/>
      <c r="B162" s="43"/>
      <c r="C162" s="4"/>
      <c r="D162" s="4">
        <v>0</v>
      </c>
      <c r="E162" s="27"/>
      <c r="F162" s="80"/>
      <c r="G162" s="40" t="s">
        <v>12</v>
      </c>
      <c r="H162" s="60"/>
      <c r="I162" s="4"/>
      <c r="J162" s="40"/>
    </row>
    <row r="163" spans="1:10" ht="51" customHeight="1" x14ac:dyDescent="0.25">
      <c r="A163" s="13" t="s">
        <v>118</v>
      </c>
      <c r="B163" s="44">
        <v>316110</v>
      </c>
      <c r="C163" s="3">
        <v>341.7</v>
      </c>
      <c r="D163" s="3">
        <v>26.6</v>
      </c>
      <c r="E163" s="26">
        <v>13.4</v>
      </c>
      <c r="F163" s="135" t="s">
        <v>5</v>
      </c>
      <c r="G163" s="136"/>
      <c r="H163" s="136"/>
      <c r="I163" s="136"/>
      <c r="J163" s="137"/>
    </row>
    <row r="164" spans="1:10" ht="18.75" customHeight="1" x14ac:dyDescent="0.25">
      <c r="A164" s="14"/>
      <c r="B164" s="43"/>
      <c r="C164" s="4"/>
      <c r="D164" s="4">
        <v>26.6</v>
      </c>
      <c r="E164" s="27">
        <v>13.4</v>
      </c>
      <c r="F164" s="128" t="s">
        <v>12</v>
      </c>
      <c r="G164" s="129"/>
      <c r="H164" s="129"/>
      <c r="I164" s="129"/>
      <c r="J164" s="130"/>
    </row>
    <row r="165" spans="1:10" ht="18.75" customHeight="1" x14ac:dyDescent="0.25">
      <c r="A165" s="14"/>
      <c r="B165" s="43"/>
      <c r="C165" s="4"/>
      <c r="D165" s="4">
        <v>0</v>
      </c>
      <c r="E165" s="27"/>
      <c r="F165" s="132" t="s">
        <v>56</v>
      </c>
      <c r="G165" s="133"/>
      <c r="H165" s="133"/>
      <c r="I165" s="133"/>
      <c r="J165" s="134"/>
    </row>
    <row r="166" spans="1:10" ht="33" customHeight="1" x14ac:dyDescent="0.25">
      <c r="A166" s="13" t="s">
        <v>119</v>
      </c>
      <c r="B166" s="44">
        <v>317110</v>
      </c>
      <c r="C166" s="3">
        <v>160</v>
      </c>
      <c r="D166" s="3">
        <v>0</v>
      </c>
      <c r="E166" s="26">
        <v>0</v>
      </c>
      <c r="F166" s="125" t="s">
        <v>44</v>
      </c>
      <c r="G166" s="126"/>
      <c r="H166" s="126"/>
      <c r="I166" s="126"/>
      <c r="J166" s="127"/>
    </row>
    <row r="167" spans="1:10" x14ac:dyDescent="0.25">
      <c r="A167" s="14"/>
      <c r="B167" s="43"/>
      <c r="C167" s="4"/>
      <c r="D167" s="4">
        <v>0</v>
      </c>
      <c r="E167" s="27"/>
      <c r="F167" s="128" t="s">
        <v>12</v>
      </c>
      <c r="G167" s="129"/>
      <c r="H167" s="129"/>
      <c r="I167" s="129"/>
      <c r="J167" s="130"/>
    </row>
    <row r="168" spans="1:10" ht="31.5" customHeight="1" x14ac:dyDescent="0.25">
      <c r="A168" s="13" t="s">
        <v>120</v>
      </c>
      <c r="B168" s="44">
        <v>318110</v>
      </c>
      <c r="C168" s="3">
        <v>42.9</v>
      </c>
      <c r="D168" s="3">
        <v>8.5</v>
      </c>
      <c r="E168" s="26">
        <v>0</v>
      </c>
      <c r="F168" s="135" t="s">
        <v>6</v>
      </c>
      <c r="G168" s="136"/>
      <c r="H168" s="136"/>
      <c r="I168" s="136"/>
      <c r="J168" s="137"/>
    </row>
    <row r="169" spans="1:10" ht="16.5" customHeight="1" x14ac:dyDescent="0.25">
      <c r="A169" s="14"/>
      <c r="B169" s="43"/>
      <c r="C169" s="4"/>
      <c r="D169" s="4">
        <v>8.5</v>
      </c>
      <c r="E169" s="27"/>
      <c r="F169" s="128" t="s">
        <v>12</v>
      </c>
      <c r="G169" s="129"/>
      <c r="H169" s="129"/>
      <c r="I169" s="129"/>
      <c r="J169" s="130"/>
    </row>
    <row r="170" spans="1:10" ht="16.5" customHeight="1" x14ac:dyDescent="0.25">
      <c r="A170" s="14"/>
      <c r="B170" s="43"/>
      <c r="C170" s="4"/>
      <c r="D170" s="4">
        <v>0</v>
      </c>
      <c r="E170" s="27"/>
      <c r="F170" s="132" t="s">
        <v>56</v>
      </c>
      <c r="G170" s="133"/>
      <c r="H170" s="133"/>
      <c r="I170" s="133"/>
      <c r="J170" s="134"/>
    </row>
    <row r="171" spans="1:10" ht="36" customHeight="1" x14ac:dyDescent="0.25">
      <c r="A171" s="34" t="s">
        <v>121</v>
      </c>
      <c r="B171" s="44">
        <v>331110</v>
      </c>
      <c r="C171" s="3">
        <v>652.5</v>
      </c>
      <c r="D171" s="3">
        <v>26.9</v>
      </c>
      <c r="E171" s="26">
        <v>13.18</v>
      </c>
      <c r="F171" s="138" t="s">
        <v>47</v>
      </c>
      <c r="G171" s="139"/>
      <c r="H171" s="139"/>
      <c r="I171" s="139"/>
      <c r="J171" s="140"/>
    </row>
    <row r="172" spans="1:10" ht="37.5" customHeight="1" x14ac:dyDescent="0.25">
      <c r="A172" s="14"/>
      <c r="B172" s="43"/>
      <c r="C172" s="4"/>
      <c r="D172" s="4">
        <v>19.900000000000002</v>
      </c>
      <c r="E172" s="27">
        <v>13.2</v>
      </c>
      <c r="F172" s="78" t="s">
        <v>47</v>
      </c>
      <c r="G172" s="64" t="s">
        <v>158</v>
      </c>
      <c r="H172" s="59" t="s">
        <v>140</v>
      </c>
      <c r="I172" s="4">
        <v>146.5</v>
      </c>
      <c r="J172" s="64" t="s">
        <v>73</v>
      </c>
    </row>
    <row r="173" spans="1:10" ht="17.25" customHeight="1" x14ac:dyDescent="0.25">
      <c r="A173" s="14"/>
      <c r="B173" s="43"/>
      <c r="C173" s="4"/>
      <c r="D173" s="4">
        <v>5.8</v>
      </c>
      <c r="E173" s="51"/>
      <c r="F173" s="132" t="s">
        <v>56</v>
      </c>
      <c r="G173" s="133"/>
      <c r="H173" s="133"/>
      <c r="I173" s="133"/>
      <c r="J173" s="134"/>
    </row>
    <row r="174" spans="1:10" ht="17.25" customHeight="1" x14ac:dyDescent="0.25">
      <c r="A174" s="14"/>
      <c r="B174" s="43"/>
      <c r="C174" s="4"/>
      <c r="D174" s="4">
        <v>1.2000000000000002</v>
      </c>
      <c r="E174" s="27"/>
      <c r="F174" s="128" t="s">
        <v>12</v>
      </c>
      <c r="G174" s="129"/>
      <c r="H174" s="129"/>
      <c r="I174" s="129"/>
      <c r="J174" s="130"/>
    </row>
    <row r="175" spans="1:10" ht="32.25" customHeight="1" x14ac:dyDescent="0.25">
      <c r="A175" s="13" t="s">
        <v>122</v>
      </c>
      <c r="B175" s="44">
        <v>332110</v>
      </c>
      <c r="C175" s="3">
        <v>214.5</v>
      </c>
      <c r="D175" s="3">
        <v>30.5</v>
      </c>
      <c r="E175" s="26">
        <v>2.7</v>
      </c>
      <c r="F175" s="125" t="s">
        <v>45</v>
      </c>
      <c r="G175" s="126"/>
      <c r="H175" s="126"/>
      <c r="I175" s="126"/>
      <c r="J175" s="127"/>
    </row>
    <row r="176" spans="1:10" ht="16.5" customHeight="1" x14ac:dyDescent="0.25">
      <c r="A176" s="14"/>
      <c r="B176" s="43"/>
      <c r="C176" s="4"/>
      <c r="D176" s="4">
        <v>30.5</v>
      </c>
      <c r="E176" s="27">
        <v>2.7</v>
      </c>
      <c r="F176" s="128" t="s">
        <v>12</v>
      </c>
      <c r="G176" s="129"/>
      <c r="H176" s="129"/>
      <c r="I176" s="129"/>
      <c r="J176" s="130"/>
    </row>
    <row r="177" spans="1:10" ht="16.5" customHeight="1" x14ac:dyDescent="0.25">
      <c r="A177" s="14"/>
      <c r="B177" s="43"/>
      <c r="C177" s="4"/>
      <c r="D177" s="4">
        <v>0</v>
      </c>
      <c r="E177" s="51"/>
      <c r="F177" s="132" t="s">
        <v>56</v>
      </c>
      <c r="G177" s="133"/>
      <c r="H177" s="133"/>
      <c r="I177" s="133"/>
      <c r="J177" s="134"/>
    </row>
    <row r="178" spans="1:10" ht="31.5" customHeight="1" x14ac:dyDescent="0.25">
      <c r="A178" s="13" t="s">
        <v>123</v>
      </c>
      <c r="B178" s="44">
        <v>333110</v>
      </c>
      <c r="C178" s="3">
        <v>183.3</v>
      </c>
      <c r="D178" s="3">
        <v>12.2</v>
      </c>
      <c r="E178" s="26">
        <v>3.1</v>
      </c>
      <c r="F178" s="125" t="s">
        <v>46</v>
      </c>
      <c r="G178" s="126"/>
      <c r="H178" s="126"/>
      <c r="I178" s="126"/>
      <c r="J178" s="127"/>
    </row>
    <row r="179" spans="1:10" ht="17.25" customHeight="1" x14ac:dyDescent="0.25">
      <c r="A179" s="14"/>
      <c r="B179" s="43"/>
      <c r="C179" s="4"/>
      <c r="D179" s="4">
        <v>12.2</v>
      </c>
      <c r="E179" s="27">
        <v>3.1</v>
      </c>
      <c r="F179" s="128" t="s">
        <v>12</v>
      </c>
      <c r="G179" s="129"/>
      <c r="H179" s="129"/>
      <c r="I179" s="129"/>
      <c r="J179" s="130"/>
    </row>
    <row r="180" spans="1:10" ht="30" customHeight="1" x14ac:dyDescent="0.25">
      <c r="A180" s="89" t="s">
        <v>124</v>
      </c>
      <c r="B180" s="44">
        <v>334110</v>
      </c>
      <c r="C180" s="3">
        <v>67.400000000000006</v>
      </c>
      <c r="D180" s="3">
        <v>25.9</v>
      </c>
      <c r="E180" s="26">
        <v>10</v>
      </c>
      <c r="F180" s="135" t="s">
        <v>48</v>
      </c>
      <c r="G180" s="136"/>
      <c r="H180" s="136"/>
      <c r="I180" s="136"/>
      <c r="J180" s="137"/>
    </row>
    <row r="181" spans="1:10" ht="15.75" customHeight="1" x14ac:dyDescent="0.25">
      <c r="A181" s="14"/>
      <c r="B181" s="43"/>
      <c r="C181" s="4"/>
      <c r="D181" s="4">
        <v>25.9</v>
      </c>
      <c r="E181" s="27">
        <v>10</v>
      </c>
      <c r="F181" s="128" t="s">
        <v>12</v>
      </c>
      <c r="G181" s="129"/>
      <c r="H181" s="129"/>
      <c r="I181" s="129"/>
      <c r="J181" s="130"/>
    </row>
    <row r="182" spans="1:10" ht="49.5" customHeight="1" x14ac:dyDescent="0.25">
      <c r="A182" s="13" t="s">
        <v>125</v>
      </c>
      <c r="B182" s="44">
        <v>335110</v>
      </c>
      <c r="C182" s="3">
        <v>1047.2</v>
      </c>
      <c r="D182" s="3">
        <v>144.39999999999998</v>
      </c>
      <c r="E182" s="26">
        <v>35.1</v>
      </c>
      <c r="F182" s="135" t="s">
        <v>7</v>
      </c>
      <c r="G182" s="136"/>
      <c r="H182" s="136"/>
      <c r="I182" s="136"/>
      <c r="J182" s="137"/>
    </row>
    <row r="183" spans="1:10" ht="56.25" x14ac:dyDescent="0.25">
      <c r="A183" s="14"/>
      <c r="B183" s="43"/>
      <c r="C183" s="4"/>
      <c r="D183" s="4">
        <v>27.4</v>
      </c>
      <c r="E183" s="27"/>
      <c r="F183" s="116" t="s">
        <v>7</v>
      </c>
      <c r="G183" s="8" t="s">
        <v>174</v>
      </c>
      <c r="H183" s="59" t="s">
        <v>140</v>
      </c>
      <c r="I183" s="4">
        <v>27.4</v>
      </c>
      <c r="J183" s="8" t="s">
        <v>163</v>
      </c>
    </row>
    <row r="184" spans="1:10" ht="56.25" x14ac:dyDescent="0.25">
      <c r="A184" s="14"/>
      <c r="B184" s="43"/>
      <c r="C184" s="4"/>
      <c r="D184" s="4">
        <v>77.3</v>
      </c>
      <c r="E184" s="27"/>
      <c r="F184" s="116" t="s">
        <v>7</v>
      </c>
      <c r="G184" s="8" t="s">
        <v>211</v>
      </c>
      <c r="H184" s="59" t="s">
        <v>140</v>
      </c>
      <c r="I184" s="4">
        <v>77.3</v>
      </c>
      <c r="J184" s="107" t="s">
        <v>207</v>
      </c>
    </row>
    <row r="185" spans="1:10" ht="56.25" x14ac:dyDescent="0.25">
      <c r="A185" s="14"/>
      <c r="B185" s="43"/>
      <c r="C185" s="4"/>
      <c r="D185" s="4"/>
      <c r="E185" s="27">
        <v>5.9</v>
      </c>
      <c r="F185" s="116" t="s">
        <v>7</v>
      </c>
      <c r="G185" s="70" t="s">
        <v>249</v>
      </c>
      <c r="H185" s="59" t="s">
        <v>140</v>
      </c>
      <c r="I185" s="4">
        <v>5.9</v>
      </c>
      <c r="J185" s="107" t="s">
        <v>207</v>
      </c>
    </row>
    <row r="186" spans="1:10" ht="17.25" customHeight="1" x14ac:dyDescent="0.25">
      <c r="A186" s="14"/>
      <c r="B186" s="43"/>
      <c r="C186" s="4"/>
      <c r="D186" s="4">
        <v>39.700000000000003</v>
      </c>
      <c r="E186" s="27">
        <v>29.2</v>
      </c>
      <c r="F186" s="128" t="s">
        <v>12</v>
      </c>
      <c r="G186" s="129"/>
      <c r="H186" s="129"/>
      <c r="I186" s="129"/>
      <c r="J186" s="130"/>
    </row>
    <row r="187" spans="1:10" ht="17.25" customHeight="1" x14ac:dyDescent="0.25">
      <c r="A187" s="14"/>
      <c r="B187" s="43"/>
      <c r="C187" s="4"/>
      <c r="D187" s="4">
        <v>0</v>
      </c>
      <c r="E187" s="51"/>
      <c r="F187" s="132" t="s">
        <v>56</v>
      </c>
      <c r="G187" s="133"/>
      <c r="H187" s="133"/>
      <c r="I187" s="133"/>
      <c r="J187" s="134"/>
    </row>
    <row r="188" spans="1:10" ht="48.75" customHeight="1" x14ac:dyDescent="0.25">
      <c r="A188" s="13" t="s">
        <v>126</v>
      </c>
      <c r="B188" s="44">
        <v>336110</v>
      </c>
      <c r="C188" s="3">
        <v>1686</v>
      </c>
      <c r="D188" s="3">
        <v>504.4</v>
      </c>
      <c r="E188" s="26">
        <v>57.7</v>
      </c>
      <c r="F188" s="135" t="s">
        <v>8</v>
      </c>
      <c r="G188" s="136"/>
      <c r="H188" s="136"/>
      <c r="I188" s="136"/>
      <c r="J188" s="137"/>
    </row>
    <row r="189" spans="1:10" ht="33" customHeight="1" x14ac:dyDescent="0.25">
      <c r="A189" s="14"/>
      <c r="B189" s="43"/>
      <c r="C189" s="4"/>
      <c r="D189" s="4">
        <v>82.5</v>
      </c>
      <c r="E189" s="51"/>
      <c r="F189" s="91" t="s">
        <v>8</v>
      </c>
      <c r="G189" s="94" t="s">
        <v>192</v>
      </c>
      <c r="H189" s="59" t="s">
        <v>140</v>
      </c>
      <c r="I189" s="91">
        <v>82.5</v>
      </c>
      <c r="J189" s="91" t="s">
        <v>179</v>
      </c>
    </row>
    <row r="190" spans="1:10" ht="33" customHeight="1" x14ac:dyDescent="0.25">
      <c r="A190" s="14"/>
      <c r="B190" s="43"/>
      <c r="C190" s="4"/>
      <c r="D190" s="4">
        <v>95.199999999999989</v>
      </c>
      <c r="E190" s="27"/>
      <c r="F190" s="91" t="s">
        <v>8</v>
      </c>
      <c r="G190" s="94" t="s">
        <v>193</v>
      </c>
      <c r="H190" s="59" t="s">
        <v>140</v>
      </c>
      <c r="I190" s="91">
        <v>95.2</v>
      </c>
      <c r="J190" s="91" t="s">
        <v>180</v>
      </c>
    </row>
    <row r="191" spans="1:10" ht="33" customHeight="1" x14ac:dyDescent="0.25">
      <c r="A191" s="14"/>
      <c r="B191" s="43"/>
      <c r="C191" s="4"/>
      <c r="D191" s="4">
        <v>113.9</v>
      </c>
      <c r="E191" s="27">
        <v>22</v>
      </c>
      <c r="F191" s="91" t="s">
        <v>8</v>
      </c>
      <c r="G191" s="94" t="s">
        <v>194</v>
      </c>
      <c r="H191" s="59" t="s">
        <v>140</v>
      </c>
      <c r="I191" s="91">
        <v>459.9</v>
      </c>
      <c r="J191" s="91" t="s">
        <v>181</v>
      </c>
    </row>
    <row r="192" spans="1:10" ht="33" customHeight="1" x14ac:dyDescent="0.25">
      <c r="A192" s="14"/>
      <c r="B192" s="43"/>
      <c r="C192" s="4"/>
      <c r="D192" s="4">
        <v>0.5</v>
      </c>
      <c r="E192" s="27"/>
      <c r="F192" s="91" t="s">
        <v>8</v>
      </c>
      <c r="G192" s="94" t="s">
        <v>209</v>
      </c>
      <c r="H192" s="59" t="s">
        <v>140</v>
      </c>
      <c r="I192" s="93">
        <v>0.5</v>
      </c>
      <c r="J192" s="97" t="s">
        <v>205</v>
      </c>
    </row>
    <row r="193" spans="1:10" ht="23.25" customHeight="1" x14ac:dyDescent="0.25">
      <c r="A193" s="36"/>
      <c r="B193" s="46"/>
      <c r="C193" s="4"/>
      <c r="D193" s="4">
        <v>14</v>
      </c>
      <c r="E193" s="51"/>
      <c r="F193" s="132" t="s">
        <v>56</v>
      </c>
      <c r="G193" s="133"/>
      <c r="H193" s="133"/>
      <c r="I193" s="133"/>
      <c r="J193" s="134"/>
    </row>
    <row r="194" spans="1:10" ht="18.75" customHeight="1" x14ac:dyDescent="0.25">
      <c r="A194" s="14"/>
      <c r="B194" s="43"/>
      <c r="C194" s="4"/>
      <c r="D194" s="4">
        <v>198.3</v>
      </c>
      <c r="E194" s="27">
        <v>35.700000000000003</v>
      </c>
      <c r="F194" s="128" t="s">
        <v>12</v>
      </c>
      <c r="G194" s="129"/>
      <c r="H194" s="129"/>
      <c r="I194" s="129"/>
      <c r="J194" s="130"/>
    </row>
    <row r="195" spans="1:10" ht="35.25" customHeight="1" x14ac:dyDescent="0.25">
      <c r="A195" s="13" t="s">
        <v>127</v>
      </c>
      <c r="B195" s="44">
        <v>337110</v>
      </c>
      <c r="C195" s="3">
        <v>327.5</v>
      </c>
      <c r="D195" s="3">
        <v>122.75</v>
      </c>
      <c r="E195" s="26">
        <v>51.5</v>
      </c>
      <c r="F195" s="135" t="s">
        <v>9</v>
      </c>
      <c r="G195" s="136"/>
      <c r="H195" s="136"/>
      <c r="I195" s="136"/>
      <c r="J195" s="137"/>
    </row>
    <row r="196" spans="1:10" ht="35.25" customHeight="1" x14ac:dyDescent="0.25">
      <c r="A196" s="14"/>
      <c r="B196" s="43"/>
      <c r="C196" s="4"/>
      <c r="D196" s="4">
        <v>22.5</v>
      </c>
      <c r="E196" s="27"/>
      <c r="F196" s="90" t="s">
        <v>9</v>
      </c>
      <c r="G196" s="94" t="s">
        <v>195</v>
      </c>
      <c r="H196" s="59" t="s">
        <v>140</v>
      </c>
      <c r="I196" s="91">
        <v>22.5</v>
      </c>
      <c r="J196" s="91" t="s">
        <v>182</v>
      </c>
    </row>
    <row r="197" spans="1:10" ht="35.25" customHeight="1" x14ac:dyDescent="0.25">
      <c r="A197" s="14"/>
      <c r="B197" s="43"/>
      <c r="C197" s="4"/>
      <c r="D197" s="4">
        <v>48.6</v>
      </c>
      <c r="E197" s="27"/>
      <c r="F197" s="90" t="s">
        <v>9</v>
      </c>
      <c r="G197" s="94" t="s">
        <v>212</v>
      </c>
      <c r="H197" s="59" t="s">
        <v>140</v>
      </c>
      <c r="I197" s="91">
        <v>48.6</v>
      </c>
      <c r="J197" s="91" t="s">
        <v>208</v>
      </c>
    </row>
    <row r="198" spans="1:10" ht="35.25" customHeight="1" x14ac:dyDescent="0.25">
      <c r="A198" s="14"/>
      <c r="B198" s="43"/>
      <c r="C198" s="4"/>
      <c r="D198" s="4"/>
      <c r="E198" s="27">
        <v>45</v>
      </c>
      <c r="F198" s="120" t="s">
        <v>9</v>
      </c>
      <c r="G198" s="94" t="s">
        <v>250</v>
      </c>
      <c r="H198" s="59" t="s">
        <v>140</v>
      </c>
      <c r="I198" s="121">
        <v>45</v>
      </c>
      <c r="J198" s="122" t="s">
        <v>232</v>
      </c>
    </row>
    <row r="199" spans="1:10" ht="17.25" customHeight="1" x14ac:dyDescent="0.25">
      <c r="A199" s="14"/>
      <c r="B199" s="43"/>
      <c r="C199" s="4"/>
      <c r="D199" s="4">
        <v>51.7</v>
      </c>
      <c r="E199" s="27">
        <v>6.5</v>
      </c>
      <c r="F199" s="128" t="s">
        <v>12</v>
      </c>
      <c r="G199" s="129"/>
      <c r="H199" s="129"/>
      <c r="I199" s="129"/>
      <c r="J199" s="130"/>
    </row>
    <row r="200" spans="1:10" ht="17.25" customHeight="1" x14ac:dyDescent="0.25">
      <c r="A200" s="14"/>
      <c r="B200" s="43"/>
      <c r="C200" s="4"/>
      <c r="D200" s="4">
        <v>0</v>
      </c>
      <c r="E200" s="51"/>
      <c r="F200" s="132" t="s">
        <v>56</v>
      </c>
      <c r="G200" s="133"/>
      <c r="H200" s="133"/>
      <c r="I200" s="133"/>
      <c r="J200" s="134"/>
    </row>
    <row r="201" spans="1:10" ht="50.25" customHeight="1" x14ac:dyDescent="0.25">
      <c r="A201" s="13" t="s">
        <v>128</v>
      </c>
      <c r="B201" s="44">
        <v>338110</v>
      </c>
      <c r="C201" s="3">
        <v>305.89999999999998</v>
      </c>
      <c r="D201" s="3">
        <v>95.300000000000011</v>
      </c>
      <c r="E201" s="26">
        <v>61.9</v>
      </c>
      <c r="F201" s="154" t="s">
        <v>10</v>
      </c>
      <c r="G201" s="155"/>
      <c r="H201" s="155"/>
      <c r="I201" s="155"/>
      <c r="J201" s="156"/>
    </row>
    <row r="202" spans="1:10" ht="41.25" customHeight="1" x14ac:dyDescent="0.25">
      <c r="A202" s="14"/>
      <c r="B202" s="43"/>
      <c r="C202" s="4"/>
      <c r="D202" s="4">
        <v>29.7</v>
      </c>
      <c r="E202" s="27"/>
      <c r="F202" s="123" t="s">
        <v>10</v>
      </c>
      <c r="G202" s="94" t="s">
        <v>201</v>
      </c>
      <c r="H202" s="59" t="s">
        <v>140</v>
      </c>
      <c r="I202" s="94">
        <v>29.7</v>
      </c>
      <c r="J202" s="122" t="s">
        <v>200</v>
      </c>
    </row>
    <row r="203" spans="1:10" ht="42" customHeight="1" x14ac:dyDescent="0.25">
      <c r="A203" s="14"/>
      <c r="B203" s="43"/>
      <c r="C203" s="4"/>
      <c r="D203" s="4">
        <v>45.8</v>
      </c>
      <c r="E203" s="27"/>
      <c r="F203" s="123" t="s">
        <v>10</v>
      </c>
      <c r="G203" s="94" t="s">
        <v>211</v>
      </c>
      <c r="H203" s="59" t="s">
        <v>140</v>
      </c>
      <c r="I203" s="94">
        <v>45.8</v>
      </c>
      <c r="J203" s="122" t="s">
        <v>207</v>
      </c>
    </row>
    <row r="204" spans="1:10" ht="39.75" customHeight="1" x14ac:dyDescent="0.25">
      <c r="A204" s="14"/>
      <c r="B204" s="43"/>
      <c r="C204" s="4"/>
      <c r="D204" s="4"/>
      <c r="E204" s="27">
        <v>30</v>
      </c>
      <c r="F204" s="123" t="s">
        <v>10</v>
      </c>
      <c r="G204" s="94" t="s">
        <v>251</v>
      </c>
      <c r="H204" s="59" t="s">
        <v>140</v>
      </c>
      <c r="I204" s="121">
        <v>30</v>
      </c>
      <c r="J204" s="122" t="s">
        <v>233</v>
      </c>
    </row>
    <row r="205" spans="1:10" ht="40.5" customHeight="1" x14ac:dyDescent="0.25">
      <c r="A205" s="14"/>
      <c r="B205" s="43"/>
      <c r="C205" s="4"/>
      <c r="D205" s="4"/>
      <c r="E205" s="27">
        <v>31.9</v>
      </c>
      <c r="F205" s="123" t="s">
        <v>10</v>
      </c>
      <c r="G205" s="94" t="s">
        <v>249</v>
      </c>
      <c r="H205" s="59" t="s">
        <v>140</v>
      </c>
      <c r="I205" s="121">
        <v>31.9</v>
      </c>
      <c r="J205" s="122" t="s">
        <v>207</v>
      </c>
    </row>
    <row r="206" spans="1:10" ht="15.75" customHeight="1" x14ac:dyDescent="0.25">
      <c r="A206" s="14"/>
      <c r="B206" s="43"/>
      <c r="C206" s="4"/>
      <c r="D206" s="4">
        <v>19.8</v>
      </c>
      <c r="E206" s="27"/>
      <c r="F206" s="128" t="s">
        <v>12</v>
      </c>
      <c r="G206" s="129"/>
      <c r="H206" s="129"/>
      <c r="I206" s="129"/>
      <c r="J206" s="130"/>
    </row>
    <row r="207" spans="1:10" ht="15.75" customHeight="1" x14ac:dyDescent="0.25">
      <c r="A207" s="14"/>
      <c r="B207" s="43"/>
      <c r="C207" s="4"/>
      <c r="D207" s="4">
        <v>0</v>
      </c>
      <c r="E207" s="27"/>
      <c r="F207" s="132" t="s">
        <v>56</v>
      </c>
      <c r="G207" s="133"/>
      <c r="H207" s="133"/>
      <c r="I207" s="133"/>
      <c r="J207" s="134"/>
    </row>
    <row r="208" spans="1:10" ht="33.75" customHeight="1" x14ac:dyDescent="0.25">
      <c r="A208" s="13" t="s">
        <v>129</v>
      </c>
      <c r="B208" s="44">
        <v>339110</v>
      </c>
      <c r="C208" s="3">
        <v>375.6</v>
      </c>
      <c r="D208" s="3">
        <v>39.9</v>
      </c>
      <c r="E208" s="26">
        <v>15.2</v>
      </c>
      <c r="F208" s="135" t="s">
        <v>11</v>
      </c>
      <c r="G208" s="136"/>
      <c r="H208" s="136"/>
      <c r="I208" s="136"/>
      <c r="J208" s="137"/>
    </row>
    <row r="209" spans="1:10" ht="15.75" customHeight="1" x14ac:dyDescent="0.25">
      <c r="A209" s="14"/>
      <c r="B209" s="43"/>
      <c r="C209" s="4"/>
      <c r="D209" s="4">
        <v>39.9</v>
      </c>
      <c r="E209" s="27">
        <v>15.2</v>
      </c>
      <c r="F209" s="128" t="s">
        <v>12</v>
      </c>
      <c r="G209" s="129"/>
      <c r="H209" s="129"/>
      <c r="I209" s="129"/>
      <c r="J209" s="130"/>
    </row>
    <row r="210" spans="1:10" ht="18.75" customHeight="1" x14ac:dyDescent="0.25">
      <c r="A210" s="14"/>
      <c r="B210" s="43"/>
      <c r="C210" s="4"/>
      <c r="D210" s="4">
        <v>0</v>
      </c>
      <c r="E210" s="51"/>
      <c r="F210" s="132" t="s">
        <v>56</v>
      </c>
      <c r="G210" s="133"/>
      <c r="H210" s="133"/>
      <c r="I210" s="133"/>
      <c r="J210" s="134"/>
    </row>
    <row r="211" spans="1:10" ht="18.75" customHeight="1" x14ac:dyDescent="0.25">
      <c r="A211" s="141" t="s">
        <v>49</v>
      </c>
      <c r="B211" s="142"/>
      <c r="C211" s="82">
        <f>C143+C6</f>
        <v>131703.79999999999</v>
      </c>
      <c r="D211" s="83">
        <f>D143+D6</f>
        <v>53540.692999999985</v>
      </c>
      <c r="E211" s="83">
        <f>E143+E6</f>
        <v>12870.03</v>
      </c>
      <c r="F211" s="81"/>
      <c r="G211" s="11"/>
      <c r="H211" s="61"/>
      <c r="I211" s="10"/>
      <c r="J211" s="11"/>
    </row>
    <row r="212" spans="1:10" ht="59.25" customHeight="1" x14ac:dyDescent="0.25">
      <c r="A212" s="109" t="s">
        <v>213</v>
      </c>
      <c r="C212" s="153" t="s">
        <v>57</v>
      </c>
      <c r="D212" s="153"/>
      <c r="E212" s="153"/>
      <c r="F212" s="153"/>
      <c r="G212" s="2"/>
      <c r="H212" s="73"/>
      <c r="I212" s="7"/>
    </row>
    <row r="213" spans="1:10" s="25" customFormat="1" ht="34.5" customHeight="1" x14ac:dyDescent="0.25">
      <c r="A213" s="39" t="s">
        <v>51</v>
      </c>
      <c r="B213" s="47"/>
      <c r="C213" s="131" t="s">
        <v>58</v>
      </c>
      <c r="D213" s="131"/>
      <c r="E213" s="131"/>
      <c r="F213" s="131"/>
      <c r="G213" s="47"/>
      <c r="H213" s="74"/>
      <c r="I213" s="75"/>
      <c r="J213" s="47"/>
    </row>
    <row r="214" spans="1:10" ht="42.75" customHeight="1" x14ac:dyDescent="0.25">
      <c r="A214" s="152" t="s">
        <v>216</v>
      </c>
      <c r="B214" s="152"/>
      <c r="C214" s="152"/>
      <c r="D214" s="152"/>
      <c r="E214" s="152"/>
      <c r="F214" s="76"/>
      <c r="G214" s="73"/>
      <c r="H214" s="73"/>
      <c r="I214" s="7"/>
      <c r="J214" s="73"/>
    </row>
    <row r="216" spans="1:10" x14ac:dyDescent="0.25">
      <c r="J216" s="7"/>
    </row>
    <row r="217" spans="1:10" x14ac:dyDescent="0.25">
      <c r="J217" s="7"/>
    </row>
  </sheetData>
  <mergeCells count="153">
    <mergeCell ref="F47:J47"/>
    <mergeCell ref="F52:J52"/>
    <mergeCell ref="F63:J63"/>
    <mergeCell ref="F66:J66"/>
    <mergeCell ref="F75:J75"/>
    <mergeCell ref="F61:J61"/>
    <mergeCell ref="F89:J89"/>
    <mergeCell ref="F95:J95"/>
    <mergeCell ref="F85:J85"/>
    <mergeCell ref="F86:J86"/>
    <mergeCell ref="F92:J92"/>
    <mergeCell ref="F93:J93"/>
    <mergeCell ref="F84:J84"/>
    <mergeCell ref="F87:J87"/>
    <mergeCell ref="F90:J90"/>
    <mergeCell ref="F94:J94"/>
    <mergeCell ref="F78:J78"/>
    <mergeCell ref="F80:J80"/>
    <mergeCell ref="F82:J82"/>
    <mergeCell ref="F195:J195"/>
    <mergeCell ref="F175:J175"/>
    <mergeCell ref="F178:J178"/>
    <mergeCell ref="F180:J180"/>
    <mergeCell ref="F182:J182"/>
    <mergeCell ref="F188:J188"/>
    <mergeCell ref="F144:J144"/>
    <mergeCell ref="F150:J150"/>
    <mergeCell ref="F153:J153"/>
    <mergeCell ref="F154:J154"/>
    <mergeCell ref="F163:J163"/>
    <mergeCell ref="F139:J139"/>
    <mergeCell ref="F141:J141"/>
    <mergeCell ref="F24:J24"/>
    <mergeCell ref="F28:J28"/>
    <mergeCell ref="F32:J32"/>
    <mergeCell ref="F36:J36"/>
    <mergeCell ref="F40:J40"/>
    <mergeCell ref="F30:J30"/>
    <mergeCell ref="F51:J51"/>
    <mergeCell ref="F113:J113"/>
    <mergeCell ref="F97:J97"/>
    <mergeCell ref="F62:J62"/>
    <mergeCell ref="F73:J73"/>
    <mergeCell ref="F74:J74"/>
    <mergeCell ref="F76:J76"/>
    <mergeCell ref="F77:J77"/>
    <mergeCell ref="F65:J65"/>
    <mergeCell ref="F64:J64"/>
    <mergeCell ref="F79:J79"/>
    <mergeCell ref="F81:J81"/>
    <mergeCell ref="F83:J83"/>
    <mergeCell ref="F98:J98"/>
    <mergeCell ref="F115:J115"/>
    <mergeCell ref="F117:J117"/>
    <mergeCell ref="A1:J1"/>
    <mergeCell ref="A3:J3"/>
    <mergeCell ref="A4:A5"/>
    <mergeCell ref="C4:C5"/>
    <mergeCell ref="A2:J2"/>
    <mergeCell ref="B4:B5"/>
    <mergeCell ref="A6:B6"/>
    <mergeCell ref="F7:J7"/>
    <mergeCell ref="F10:J10"/>
    <mergeCell ref="D4:E4"/>
    <mergeCell ref="F13:J13"/>
    <mergeCell ref="F14:J14"/>
    <mergeCell ref="F17:J17"/>
    <mergeCell ref="F20:J20"/>
    <mergeCell ref="J4:J5"/>
    <mergeCell ref="A214:E214"/>
    <mergeCell ref="F148:J148"/>
    <mergeCell ref="F149:J149"/>
    <mergeCell ref="F199:J199"/>
    <mergeCell ref="F200:J200"/>
    <mergeCell ref="F206:J206"/>
    <mergeCell ref="F207:J207"/>
    <mergeCell ref="F209:J209"/>
    <mergeCell ref="F210:J210"/>
    <mergeCell ref="F160:J160"/>
    <mergeCell ref="F164:J164"/>
    <mergeCell ref="F165:J165"/>
    <mergeCell ref="F169:J169"/>
    <mergeCell ref="F194:J194"/>
    <mergeCell ref="F193:J193"/>
    <mergeCell ref="C212:F212"/>
    <mergeCell ref="F201:J201"/>
    <mergeCell ref="F133:J133"/>
    <mergeCell ref="A143:B143"/>
    <mergeCell ref="A211:B211"/>
    <mergeCell ref="F4:F5"/>
    <mergeCell ref="G4:I4"/>
    <mergeCell ref="F11:J11"/>
    <mergeCell ref="F8:J8"/>
    <mergeCell ref="F9:J9"/>
    <mergeCell ref="F15:J15"/>
    <mergeCell ref="F16:J16"/>
    <mergeCell ref="F18:J18"/>
    <mergeCell ref="F19:J19"/>
    <mergeCell ref="F22:J22"/>
    <mergeCell ref="F23:J23"/>
    <mergeCell ref="F26:J26"/>
    <mergeCell ref="F27:J27"/>
    <mergeCell ref="F31:J31"/>
    <mergeCell ref="F34:J34"/>
    <mergeCell ref="F35:J35"/>
    <mergeCell ref="F38:J38"/>
    <mergeCell ref="F39:J39"/>
    <mergeCell ref="F45:J45"/>
    <mergeCell ref="F46:J46"/>
    <mergeCell ref="F50:J50"/>
    <mergeCell ref="F12:J12"/>
    <mergeCell ref="F135:J135"/>
    <mergeCell ref="F114:J114"/>
    <mergeCell ref="F122:J122"/>
    <mergeCell ref="F123:J123"/>
    <mergeCell ref="F131:J131"/>
    <mergeCell ref="F132:J132"/>
    <mergeCell ref="F116:J116"/>
    <mergeCell ref="F118:J118"/>
    <mergeCell ref="F120:J120"/>
    <mergeCell ref="F125:J125"/>
    <mergeCell ref="F127:J127"/>
    <mergeCell ref="F129:J129"/>
    <mergeCell ref="F124:J124"/>
    <mergeCell ref="F126:J126"/>
    <mergeCell ref="F128:J128"/>
    <mergeCell ref="F130:J130"/>
    <mergeCell ref="F119:J119"/>
    <mergeCell ref="F121:J121"/>
    <mergeCell ref="F137:J137"/>
    <mergeCell ref="F96:J96"/>
    <mergeCell ref="F134:J134"/>
    <mergeCell ref="F136:J136"/>
    <mergeCell ref="F138:J138"/>
    <mergeCell ref="F140:J140"/>
    <mergeCell ref="F142:J142"/>
    <mergeCell ref="C213:F213"/>
    <mergeCell ref="F152:J152"/>
    <mergeCell ref="F167:J167"/>
    <mergeCell ref="F174:J174"/>
    <mergeCell ref="F173:J173"/>
    <mergeCell ref="F179:J179"/>
    <mergeCell ref="F170:J170"/>
    <mergeCell ref="F176:J176"/>
    <mergeCell ref="F177:J177"/>
    <mergeCell ref="F186:J186"/>
    <mergeCell ref="F187:J187"/>
    <mergeCell ref="F181:J181"/>
    <mergeCell ref="F159:J159"/>
    <mergeCell ref="F166:J166"/>
    <mergeCell ref="F168:J168"/>
    <mergeCell ref="F171:J171"/>
    <mergeCell ref="F208:J208"/>
  </mergeCells>
  <pageMargins left="0.39370078740157483" right="0.23622047244094491" top="0.21" bottom="0.11811023622047245" header="0.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zoomScale="85" zoomScaleNormal="85" workbookViewId="0"/>
  </sheetViews>
  <sheetFormatPr defaultRowHeight="20.25" x14ac:dyDescent="0.3"/>
  <cols>
    <col min="1" max="1" width="9.140625" style="98"/>
    <col min="2" max="2" width="9.140625" style="101"/>
    <col min="3" max="3" width="9.140625" style="99"/>
    <col min="4" max="4" width="9.140625" style="103"/>
    <col min="5" max="11" width="9.140625" style="104"/>
    <col min="12" max="16384" width="9.140625" style="100"/>
  </cols>
  <sheetData/>
  <pageMargins left="1.04" right="0.19" top="0.23" bottom="0.27" header="0.2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zoomScale="115" zoomScaleNormal="115" workbookViewId="0"/>
  </sheetViews>
  <sheetFormatPr defaultRowHeight="15" x14ac:dyDescent="0.25"/>
  <cols>
    <col min="1" max="1" width="9.140625" style="29"/>
    <col min="2" max="2" width="9.140625" style="63"/>
    <col min="3" max="3" width="9.140625" style="30"/>
    <col min="4" max="8" width="9.140625" style="105"/>
    <col min="9" max="10" width="9.140625" style="30"/>
    <col min="11" max="11" width="9.140625" style="105"/>
    <col min="12" max="13" width="9.140625" style="124"/>
    <col min="14" max="18" width="9.140625" style="105"/>
    <col min="19" max="16384" width="9.140625" style="30"/>
  </cols>
  <sheetData/>
  <pageMargins left="1.37" right="0.19" top="0.3" bottom="0.32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5" zoomScaleNormal="145" workbookViewId="0"/>
  </sheetViews>
  <sheetFormatPr defaultRowHeight="15" x14ac:dyDescent="0.25"/>
  <cols>
    <col min="1" max="1" width="9.140625" style="96"/>
    <col min="2" max="2" width="9.140625" style="112"/>
  </cols>
  <sheetData/>
  <pageMargins left="1.51" right="0.19" top="0.3" bottom="0.33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30" zoomScaleNormal="130" workbookViewId="0"/>
  </sheetViews>
  <sheetFormatPr defaultRowHeight="15" x14ac:dyDescent="0.25"/>
  <cols>
    <col min="1" max="1" width="9.140625" style="95"/>
    <col min="2" max="2" width="9.140625" style="111"/>
  </cols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130" zoomScaleNormal="130" workbookViewId="0"/>
  </sheetViews>
  <sheetFormatPr defaultRowHeight="15.75" x14ac:dyDescent="0.25"/>
  <cols>
    <col min="1" max="1" width="9.140625" style="2"/>
    <col min="2" max="2" width="9.140625" style="117"/>
    <col min="3" max="3" width="9.140625" style="119"/>
    <col min="4" max="16384" width="9.140625" style="118"/>
  </cols>
  <sheetData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10"/>
  </cols>
  <sheetData/>
  <pageMargins left="0.2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Foaie1</vt:lpstr>
      <vt:lpstr>Foaie2</vt:lpstr>
      <vt:lpstr>Foaie3</vt:lpstr>
      <vt:lpstr>Foaie4</vt:lpstr>
      <vt:lpstr>Лист1</vt:lpstr>
      <vt:lpstr>Foaie5</vt:lpstr>
      <vt:lpstr>Foaie6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2021-08-06T11:39:19Z</dcterms:modified>
</cp:coreProperties>
</file>