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9615"/>
  </bookViews>
  <sheets>
    <sheet name="Лист1" sheetId="5" r:id="rId1"/>
  </sheets>
  <definedNames>
    <definedName name="_xlnm.Print_Area" localSheetId="0">Лист1!$A$1:$K$62</definedName>
  </definedNames>
  <calcPr calcId="145621"/>
</workbook>
</file>

<file path=xl/calcChain.xml><?xml version="1.0" encoding="utf-8"?>
<calcChain xmlns="http://schemas.openxmlformats.org/spreadsheetml/2006/main">
  <c r="K53" i="5" l="1"/>
  <c r="G53" i="5" l="1"/>
  <c r="D53" i="5" l="1"/>
  <c r="F53" i="5" l="1"/>
  <c r="E53" i="5" l="1"/>
</calcChain>
</file>

<file path=xl/sharedStrings.xml><?xml version="1.0" encoding="utf-8"?>
<sst xmlns="http://schemas.openxmlformats.org/spreadsheetml/2006/main" count="96" uniqueCount="88">
  <si>
    <t>Articolul de cheltuieli</t>
  </si>
  <si>
    <t>Bugetul aprobat pe an, mii lei</t>
  </si>
  <si>
    <t>Bugetul precizat pe an, mii lei</t>
  </si>
  <si>
    <t>Executate cheltuieli, mii lei</t>
  </si>
  <si>
    <t>Suma contractului,mii lei</t>
  </si>
  <si>
    <t>Impozit pe venit</t>
  </si>
  <si>
    <t>Salariu transferat la card</t>
  </si>
  <si>
    <t>TOTAL</t>
  </si>
  <si>
    <t>Salariu numerar</t>
  </si>
  <si>
    <t xml:space="preserve"> </t>
  </si>
  <si>
    <t>Buletine</t>
  </si>
  <si>
    <t>SA "Apă-Canal Chișinău"</t>
  </si>
  <si>
    <t>SA "Termoelectrica"</t>
  </si>
  <si>
    <t>Contribuții de asigurări sociale de stat obligatorii</t>
  </si>
  <si>
    <t>Cotizații Sindicale</t>
  </si>
  <si>
    <t>Contribuții Individuale</t>
  </si>
  <si>
    <t>Titlu judicătoresc</t>
  </si>
  <si>
    <t>Numărul,data valabilitații contractului</t>
  </si>
  <si>
    <t>Denumirea bunurilor,lucrărilor si serviciilor</t>
  </si>
  <si>
    <t>Lista agenților economici</t>
  </si>
  <si>
    <t>Total de începutul anului (ianuarie-noiembrie</t>
  </si>
  <si>
    <t>MF Trezoreria de Stat</t>
  </si>
  <si>
    <t>CS Educație și științei</t>
  </si>
  <si>
    <t>”MoldindconBank” SA</t>
  </si>
  <si>
    <t>Produse petroliere</t>
  </si>
  <si>
    <t>Cec  la salariu</t>
  </si>
  <si>
    <t>SA "MoldindconBank"</t>
  </si>
  <si>
    <t>Î.C.S. SRL "Gas Natural Fenosa Furnizare Energie"</t>
  </si>
  <si>
    <t>SA ”Moldindconbank”</t>
  </si>
  <si>
    <t xml:space="preserve">SRL "Lukoil Moldova" </t>
  </si>
  <si>
    <t>DETS s. Buiucani</t>
  </si>
  <si>
    <t>Datoria anului 2017          (Energie electrică)</t>
  </si>
  <si>
    <t>Datoria anului 2017          (Energia termică)</t>
  </si>
  <si>
    <t>Datoria anului 2017                  (Apă si Canalizare)</t>
  </si>
  <si>
    <t>Datoria anului 2017         (Produse alimentare)</t>
  </si>
  <si>
    <t xml:space="preserve">SA "M-Inter-Farma" </t>
  </si>
  <si>
    <t>Datoria anului 2017         (Produse de igienă și dezinfectare)</t>
  </si>
  <si>
    <t xml:space="preserve">F.P.C. SRL "Rogob" </t>
  </si>
  <si>
    <t xml:space="preserve">SRL "Cordacom" </t>
  </si>
  <si>
    <t xml:space="preserve">SRL "Pin-Clean" </t>
  </si>
  <si>
    <t xml:space="preserve">SRL S.C "Rodital Lux" </t>
  </si>
  <si>
    <t>Primele de asigurarea obligatorii de asistența medicală 4,5% achitate din salariat</t>
  </si>
  <si>
    <t>2018-0000000210  pîna 31.12.2018</t>
  </si>
  <si>
    <t>2018-0000000237 pînă 31.12.2018</t>
  </si>
  <si>
    <t>2018-0000000216 pînă 31.12.2018</t>
  </si>
  <si>
    <t>222990 "Servicii neatribuite altor aliniate"</t>
  </si>
  <si>
    <t>311110 "Procurarea clădirilor"</t>
  </si>
  <si>
    <t>317110 "Procurarea activelor nemateriale"</t>
  </si>
  <si>
    <t>332110 "Procurarea pieselor de schimb"</t>
  </si>
  <si>
    <t>333110 "Procurarea produselor alimentare"</t>
  </si>
  <si>
    <t>339110 "Procurarea altor materiale"</t>
  </si>
  <si>
    <t>222910 "Servicii editoriale"</t>
  </si>
  <si>
    <t>2018-0000000128 pînă 31.12.2018</t>
  </si>
  <si>
    <t>211180" Remunerarea muncii angajaților conform statelor”</t>
  </si>
  <si>
    <t>212100 " Contribuții de asigurări sociale de stat obligatorii”</t>
  </si>
  <si>
    <t>222110 "Energia electrică”</t>
  </si>
  <si>
    <t>222130 "Energia termică”</t>
  </si>
  <si>
    <t>222220 "Servicii telecomunicați"</t>
  </si>
  <si>
    <t>222190 "Alte servicii comunale"</t>
  </si>
  <si>
    <t>222300 "Servicii  de locațiune"</t>
  </si>
  <si>
    <t>222400 " Servicii de tranport"</t>
  </si>
  <si>
    <t>222500 " Servicii de reparații curente"</t>
  </si>
  <si>
    <t>222600  "Formare profesională"</t>
  </si>
  <si>
    <t>222810 "Servicii medicale"</t>
  </si>
  <si>
    <t xml:space="preserve"> Contabil Șef                                                                                                            L.Badiuc</t>
  </si>
  <si>
    <t>SRL "Prodagrotrade"</t>
  </si>
  <si>
    <t>Restituirea sumei</t>
  </si>
  <si>
    <t>Informația privind cheltuielile executate pe parcursul lunii ianuarie 2018</t>
  </si>
  <si>
    <r>
      <rPr>
        <b/>
        <sz val="18"/>
        <color theme="1"/>
        <rFont val="Times New Roman"/>
        <family val="1"/>
        <charset val="204"/>
      </rPr>
      <t xml:space="preserve">Numărul de angajați conform statelor de personal </t>
    </r>
    <r>
      <rPr>
        <b/>
        <u/>
        <sz val="18"/>
        <color theme="1"/>
        <rFont val="Times New Roman"/>
        <family val="1"/>
        <charset val="204"/>
      </rPr>
      <t xml:space="preserve">1639 </t>
    </r>
    <r>
      <rPr>
        <b/>
        <sz val="18"/>
        <color theme="1"/>
        <rFont val="Times New Roman"/>
        <family val="1"/>
        <charset val="204"/>
      </rPr>
      <t xml:space="preserve">,efectiv </t>
    </r>
    <r>
      <rPr>
        <b/>
        <u/>
        <sz val="18"/>
        <color theme="1"/>
        <rFont val="Times New Roman"/>
        <family val="1"/>
        <charset val="204"/>
      </rPr>
      <t>1410</t>
    </r>
    <r>
      <rPr>
        <b/>
        <sz val="18"/>
        <color theme="1"/>
        <rFont val="Times New Roman"/>
        <family val="1"/>
        <charset val="204"/>
      </rPr>
      <t xml:space="preserve"> persoane</t>
    </r>
  </si>
  <si>
    <t>Indemnizații calculate din contul contribuției la bugetul asigurării sociale</t>
  </si>
  <si>
    <t>În luna curentă</t>
  </si>
  <si>
    <t>Primele de asigurarea obligătorii de asistenta medicală 4,5% achitate de patron</t>
  </si>
  <si>
    <t>222980  "Servicii poștale și distribuire a drepturilor sociale"</t>
  </si>
  <si>
    <t>282100 "Cheltuieli pentru lucrări de cartografie și cadastru"</t>
  </si>
  <si>
    <t>273500 "Indemnizații pentru incapacitatea temporara de muncă achitate din mijloacele financiare ale angajatorului"</t>
  </si>
  <si>
    <t>311120 "Reparații capitale ale clădirilor"</t>
  </si>
  <si>
    <t>314110 "Procurarea mașinilor si utilajelor"</t>
  </si>
  <si>
    <t>316110 "Procurarea uneltelor și sculelor, inventarului de producere și gospodaresc"</t>
  </si>
  <si>
    <t>334110 "Procurarea medicamentilor și materialelor sanitare"</t>
  </si>
  <si>
    <t>337110 "Procurarea materialelor de construcție"</t>
  </si>
  <si>
    <t>331110 "Procurarea combustibilului, carburanților si lubrifianților"</t>
  </si>
  <si>
    <t>335110 "Procurarea materialelor pentru scopuri didactice, științifice și alte scopuri"</t>
  </si>
  <si>
    <t>336110 "Procurarea materialelor de uz gospodaresc și rechizitelor de birou"</t>
  </si>
  <si>
    <t>338110 "Procurarea inventar moale"</t>
  </si>
  <si>
    <t xml:space="preserve"> 212210 "Prime de asigurare obligatorie de asistență  medicala achitate de angajatori pe teritoriul țării”</t>
  </si>
  <si>
    <t>222140 "Apă și canalizare”</t>
  </si>
  <si>
    <t>222210  " Servicii informaționale"</t>
  </si>
  <si>
    <t>Conducătorul DETS s.Buiucani                                                                         V.Solomițchi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</si>
</sst>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_р_."/>
  </numFmts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5" fontId="0" fillId="0" borderId="0" xfId="0" applyNumberFormat="1"/>
    <xf numFmtId="165" fontId="0" fillId="0" borderId="0" xfId="0" applyNumberFormat="1" applyAlignment="1">
      <alignment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165" fontId="7" fillId="0" borderId="16" xfId="0" applyNumberFormat="1" applyFont="1" applyBorder="1"/>
    <xf numFmtId="165" fontId="7" fillId="0" borderId="2" xfId="0" applyNumberFormat="1" applyFont="1" applyBorder="1"/>
    <xf numFmtId="165" fontId="7" fillId="2" borderId="14" xfId="0" applyNumberFormat="1" applyFont="1" applyFill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wrapText="1"/>
    </xf>
    <xf numFmtId="164" fontId="7" fillId="0" borderId="14" xfId="0" applyNumberFormat="1" applyFont="1" applyBorder="1"/>
    <xf numFmtId="165" fontId="7" fillId="0" borderId="23" xfId="0" applyNumberFormat="1" applyFont="1" applyBorder="1"/>
    <xf numFmtId="165" fontId="7" fillId="2" borderId="14" xfId="0" applyNumberFormat="1" applyFont="1" applyFill="1" applyBorder="1"/>
    <xf numFmtId="164" fontId="7" fillId="0" borderId="15" xfId="0" applyNumberFormat="1" applyFont="1" applyBorder="1"/>
    <xf numFmtId="164" fontId="8" fillId="0" borderId="15" xfId="0" applyNumberFormat="1" applyFont="1" applyBorder="1"/>
    <xf numFmtId="165" fontId="7" fillId="0" borderId="34" xfId="0" applyNumberFormat="1" applyFont="1" applyBorder="1"/>
    <xf numFmtId="165" fontId="7" fillId="0" borderId="39" xfId="0" applyNumberFormat="1" applyFont="1" applyBorder="1"/>
    <xf numFmtId="165" fontId="7" fillId="2" borderId="36" xfId="0" applyNumberFormat="1" applyFont="1" applyFill="1" applyBorder="1"/>
    <xf numFmtId="164" fontId="7" fillId="0" borderId="35" xfId="0" applyNumberFormat="1" applyFont="1" applyBorder="1"/>
    <xf numFmtId="164" fontId="7" fillId="0" borderId="36" xfId="0" applyNumberFormat="1" applyFont="1" applyBorder="1"/>
    <xf numFmtId="165" fontId="7" fillId="0" borderId="37" xfId="0" applyNumberFormat="1" applyFont="1" applyBorder="1"/>
    <xf numFmtId="165" fontId="7" fillId="0" borderId="20" xfId="0" applyNumberFormat="1" applyFont="1" applyBorder="1" applyAlignment="1">
      <alignment wrapText="1"/>
    </xf>
    <xf numFmtId="165" fontId="7" fillId="0" borderId="21" xfId="0" applyNumberFormat="1" applyFont="1" applyBorder="1" applyAlignment="1">
      <alignment wrapText="1"/>
    </xf>
    <xf numFmtId="165" fontId="7" fillId="2" borderId="21" xfId="0" applyNumberFormat="1" applyFont="1" applyFill="1" applyBorder="1" applyAlignment="1">
      <alignment wrapText="1"/>
    </xf>
    <xf numFmtId="164" fontId="7" fillId="0" borderId="20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165" fontId="7" fillId="0" borderId="22" xfId="0" applyNumberFormat="1" applyFont="1" applyBorder="1" applyAlignment="1">
      <alignment wrapText="1"/>
    </xf>
    <xf numFmtId="165" fontId="7" fillId="0" borderId="35" xfId="0" applyNumberFormat="1" applyFont="1" applyBorder="1" applyAlignment="1">
      <alignment wrapText="1"/>
    </xf>
    <xf numFmtId="165" fontId="7" fillId="0" borderId="36" xfId="0" applyNumberFormat="1" applyFont="1" applyBorder="1" applyAlignment="1">
      <alignment wrapText="1"/>
    </xf>
    <xf numFmtId="165" fontId="7" fillId="2" borderId="36" xfId="0" applyNumberFormat="1" applyFont="1" applyFill="1" applyBorder="1" applyAlignment="1">
      <alignment wrapText="1"/>
    </xf>
    <xf numFmtId="164" fontId="7" fillId="0" borderId="35" xfId="0" applyNumberFormat="1" applyFont="1" applyBorder="1" applyAlignment="1">
      <alignment wrapText="1"/>
    </xf>
    <xf numFmtId="164" fontId="7" fillId="0" borderId="36" xfId="0" applyNumberFormat="1" applyFont="1" applyBorder="1" applyAlignment="1">
      <alignment wrapText="1"/>
    </xf>
    <xf numFmtId="165" fontId="7" fillId="0" borderId="37" xfId="0" applyNumberFormat="1" applyFont="1" applyBorder="1" applyAlignment="1">
      <alignment wrapText="1"/>
    </xf>
    <xf numFmtId="165" fontId="7" fillId="0" borderId="41" xfId="0" applyNumberFormat="1" applyFont="1" applyBorder="1"/>
    <xf numFmtId="165" fontId="7" fillId="0" borderId="28" xfId="0" applyNumberFormat="1" applyFont="1" applyBorder="1"/>
    <xf numFmtId="165" fontId="7" fillId="2" borderId="28" xfId="0" applyNumberFormat="1" applyFont="1" applyFill="1" applyBorder="1"/>
    <xf numFmtId="164" fontId="7" fillId="0" borderId="20" xfId="0" applyNumberFormat="1" applyFont="1" applyBorder="1"/>
    <xf numFmtId="164" fontId="7" fillId="0" borderId="21" xfId="0" applyNumberFormat="1" applyFont="1" applyBorder="1"/>
    <xf numFmtId="165" fontId="7" fillId="0" borderId="22" xfId="0" applyNumberFormat="1" applyFont="1" applyBorder="1"/>
    <xf numFmtId="164" fontId="7" fillId="0" borderId="32" xfId="0" applyNumberFormat="1" applyFont="1" applyBorder="1" applyAlignment="1">
      <alignment wrapText="1"/>
    </xf>
    <xf numFmtId="164" fontId="7" fillId="0" borderId="28" xfId="0" applyNumberFormat="1" applyFont="1" applyBorder="1" applyAlignment="1">
      <alignment wrapText="1"/>
    </xf>
    <xf numFmtId="164" fontId="7" fillId="0" borderId="28" xfId="0" applyNumberFormat="1" applyFont="1" applyBorder="1" applyAlignment="1">
      <alignment horizontal="center" wrapText="1"/>
    </xf>
    <xf numFmtId="165" fontId="7" fillId="0" borderId="29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165" fontId="7" fillId="0" borderId="42" xfId="0" applyNumberFormat="1" applyFont="1" applyBorder="1"/>
    <xf numFmtId="165" fontId="7" fillId="0" borderId="21" xfId="0" applyNumberFormat="1" applyFont="1" applyBorder="1"/>
    <xf numFmtId="165" fontId="7" fillId="2" borderId="21" xfId="0" applyNumberFormat="1" applyFont="1" applyFill="1" applyBorder="1"/>
    <xf numFmtId="165" fontId="7" fillId="2" borderId="2" xfId="0" applyNumberFormat="1" applyFont="1" applyFill="1" applyBorder="1"/>
    <xf numFmtId="164" fontId="7" fillId="0" borderId="16" xfId="0" applyNumberFormat="1" applyFont="1" applyBorder="1"/>
    <xf numFmtId="164" fontId="7" fillId="0" borderId="2" xfId="0" applyNumberFormat="1" applyFont="1" applyBorder="1" applyAlignment="1">
      <alignment wrapText="1"/>
    </xf>
    <xf numFmtId="164" fontId="7" fillId="0" borderId="2" xfId="0" applyNumberFormat="1" applyFont="1" applyBorder="1" applyAlignment="1">
      <alignment horizontal="center" wrapText="1"/>
    </xf>
    <xf numFmtId="165" fontId="9" fillId="0" borderId="24" xfId="0" applyNumberFormat="1" applyFont="1" applyBorder="1" applyAlignment="1">
      <alignment horizontal="right"/>
    </xf>
    <xf numFmtId="165" fontId="7" fillId="0" borderId="43" xfId="0" applyNumberFormat="1" applyFont="1" applyBorder="1"/>
    <xf numFmtId="165" fontId="7" fillId="0" borderId="26" xfId="0" applyNumberFormat="1" applyFont="1" applyBorder="1"/>
    <xf numFmtId="164" fontId="7" fillId="0" borderId="26" xfId="0" applyNumberFormat="1" applyFont="1" applyBorder="1" applyAlignment="1">
      <alignment wrapText="1"/>
    </xf>
    <xf numFmtId="164" fontId="7" fillId="0" borderId="26" xfId="0" applyNumberFormat="1" applyFont="1" applyBorder="1" applyAlignment="1">
      <alignment horizontal="center" wrapText="1"/>
    </xf>
    <xf numFmtId="165" fontId="7" fillId="0" borderId="28" xfId="0" applyNumberFormat="1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/>
    <xf numFmtId="0" fontId="7" fillId="0" borderId="28" xfId="0" applyFont="1" applyBorder="1" applyAlignment="1">
      <alignment horizontal="center" wrapText="1"/>
    </xf>
    <xf numFmtId="165" fontId="7" fillId="0" borderId="9" xfId="0" applyNumberFormat="1" applyFont="1" applyBorder="1"/>
    <xf numFmtId="0" fontId="6" fillId="0" borderId="18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164" fontId="7" fillId="0" borderId="32" xfId="0" applyNumberFormat="1" applyFont="1" applyBorder="1"/>
    <xf numFmtId="164" fontId="7" fillId="0" borderId="28" xfId="0" applyNumberFormat="1" applyFont="1" applyBorder="1"/>
    <xf numFmtId="165" fontId="7" fillId="0" borderId="32" xfId="0" applyNumberFormat="1" applyFont="1" applyBorder="1"/>
    <xf numFmtId="0" fontId="6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165" fontId="7" fillId="0" borderId="2" xfId="0" applyNumberFormat="1" applyFont="1" applyBorder="1" applyAlignment="1">
      <alignment horizontal="center"/>
    </xf>
    <xf numFmtId="164" fontId="7" fillId="0" borderId="28" xfId="0" applyNumberFormat="1" applyFont="1" applyBorder="1" applyAlignment="1">
      <alignment horizontal="left" vertical="center"/>
    </xf>
    <xf numFmtId="164" fontId="7" fillId="0" borderId="39" xfId="0" applyNumberFormat="1" applyFont="1" applyBorder="1"/>
    <xf numFmtId="164" fontId="7" fillId="0" borderId="39" xfId="0" applyNumberFormat="1" applyFont="1" applyBorder="1" applyAlignment="1">
      <alignment horizontal="center" wrapText="1"/>
    </xf>
    <xf numFmtId="165" fontId="7" fillId="0" borderId="13" xfId="0" applyNumberFormat="1" applyFont="1" applyBorder="1"/>
    <xf numFmtId="165" fontId="7" fillId="0" borderId="43" xfId="0" applyNumberFormat="1" applyFont="1" applyBorder="1" applyAlignment="1">
      <alignment horizontal="center"/>
    </xf>
    <xf numFmtId="165" fontId="7" fillId="0" borderId="26" xfId="0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7" fillId="0" borderId="29" xfId="0" applyNumberFormat="1" applyFont="1" applyBorder="1"/>
    <xf numFmtId="164" fontId="7" fillId="0" borderId="26" xfId="0" applyNumberFormat="1" applyFont="1" applyBorder="1"/>
    <xf numFmtId="165" fontId="7" fillId="0" borderId="31" xfId="0" applyNumberFormat="1" applyFont="1" applyBorder="1"/>
    <xf numFmtId="165" fontId="7" fillId="0" borderId="44" xfId="0" applyNumberFormat="1" applyFont="1" applyBorder="1"/>
    <xf numFmtId="164" fontId="7" fillId="0" borderId="2" xfId="0" applyNumberFormat="1" applyFont="1" applyBorder="1"/>
    <xf numFmtId="165" fontId="7" fillId="0" borderId="24" xfId="0" applyNumberFormat="1" applyFont="1" applyBorder="1"/>
    <xf numFmtId="165" fontId="7" fillId="0" borderId="42" xfId="0" applyNumberFormat="1" applyFont="1" applyBorder="1" applyAlignment="1">
      <alignment vertical="center"/>
    </xf>
    <xf numFmtId="165" fontId="7" fillId="0" borderId="21" xfId="0" applyNumberFormat="1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4" fontId="7" fillId="0" borderId="21" xfId="0" applyNumberFormat="1" applyFont="1" applyBorder="1" applyAlignment="1">
      <alignment horizontal="center" vertical="center" wrapText="1"/>
    </xf>
    <xf numFmtId="165" fontId="7" fillId="0" borderId="22" xfId="0" applyNumberFormat="1" applyFont="1" applyBorder="1" applyAlignment="1">
      <alignment vertical="center"/>
    </xf>
    <xf numFmtId="165" fontId="7" fillId="0" borderId="43" xfId="0" applyNumberFormat="1" applyFont="1" applyBorder="1" applyAlignment="1">
      <alignment horizontal="right" vertical="center"/>
    </xf>
    <xf numFmtId="165" fontId="7" fillId="0" borderId="26" xfId="0" applyNumberFormat="1" applyFont="1" applyBorder="1" applyAlignment="1">
      <alignment horizontal="right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0" borderId="43" xfId="0" applyNumberFormat="1" applyFont="1" applyBorder="1" applyAlignment="1">
      <alignment horizontal="right"/>
    </xf>
    <xf numFmtId="165" fontId="7" fillId="0" borderId="31" xfId="0" applyNumberFormat="1" applyFont="1" applyBorder="1" applyAlignment="1">
      <alignment horizontal="center"/>
    </xf>
    <xf numFmtId="164" fontId="7" fillId="0" borderId="21" xfId="0" applyNumberFormat="1" applyFont="1" applyBorder="1" applyAlignment="1">
      <alignment horizontal="center" wrapText="1"/>
    </xf>
    <xf numFmtId="165" fontId="7" fillId="0" borderId="45" xfId="0" applyNumberFormat="1" applyFont="1" applyBorder="1"/>
    <xf numFmtId="165" fontId="7" fillId="0" borderId="14" xfId="0" applyNumberFormat="1" applyFont="1" applyBorder="1"/>
    <xf numFmtId="164" fontId="7" fillId="0" borderId="14" xfId="0" applyNumberFormat="1" applyFont="1" applyBorder="1" applyAlignment="1">
      <alignment horizontal="center" wrapText="1"/>
    </xf>
    <xf numFmtId="165" fontId="7" fillId="0" borderId="38" xfId="0" applyNumberFormat="1" applyFont="1" applyBorder="1"/>
    <xf numFmtId="165" fontId="7" fillId="0" borderId="36" xfId="0" applyNumberFormat="1" applyFont="1" applyBorder="1"/>
    <xf numFmtId="164" fontId="7" fillId="0" borderId="36" xfId="0" applyNumberFormat="1" applyFont="1" applyBorder="1" applyAlignment="1">
      <alignment horizontal="center" wrapText="1"/>
    </xf>
    <xf numFmtId="0" fontId="7" fillId="0" borderId="26" xfId="0" applyFont="1" applyBorder="1"/>
    <xf numFmtId="165" fontId="7" fillId="0" borderId="20" xfId="0" applyNumberFormat="1" applyFont="1" applyBorder="1"/>
    <xf numFmtId="164" fontId="7" fillId="2" borderId="21" xfId="0" applyNumberFormat="1" applyFont="1" applyFill="1" applyBorder="1" applyAlignment="1">
      <alignment wrapText="1"/>
    </xf>
    <xf numFmtId="165" fontId="7" fillId="0" borderId="15" xfId="0" applyNumberFormat="1" applyFont="1" applyBorder="1"/>
    <xf numFmtId="164" fontId="7" fillId="2" borderId="14" xfId="0" applyNumberFormat="1" applyFont="1" applyFill="1" applyBorder="1" applyAlignment="1">
      <alignment wrapText="1"/>
    </xf>
    <xf numFmtId="165" fontId="7" fillId="0" borderId="27" xfId="0" applyNumberFormat="1" applyFont="1" applyBorder="1"/>
    <xf numFmtId="165" fontId="7" fillId="0" borderId="17" xfId="0" applyNumberFormat="1" applyFont="1" applyBorder="1"/>
    <xf numFmtId="164" fontId="7" fillId="0" borderId="17" xfId="0" applyNumberFormat="1" applyFont="1" applyBorder="1"/>
    <xf numFmtId="164" fontId="7" fillId="2" borderId="17" xfId="0" applyNumberFormat="1" applyFont="1" applyFill="1" applyBorder="1" applyAlignment="1">
      <alignment wrapText="1"/>
    </xf>
    <xf numFmtId="164" fontId="7" fillId="0" borderId="17" xfId="0" applyNumberFormat="1" applyFont="1" applyBorder="1" applyAlignment="1">
      <alignment horizontal="center" wrapText="1"/>
    </xf>
    <xf numFmtId="165" fontId="7" fillId="0" borderId="25" xfId="0" applyNumberFormat="1" applyFont="1" applyBorder="1"/>
    <xf numFmtId="164" fontId="8" fillId="0" borderId="26" xfId="0" applyNumberFormat="1" applyFont="1" applyBorder="1"/>
    <xf numFmtId="0" fontId="6" fillId="0" borderId="7" xfId="0" applyFont="1" applyBorder="1"/>
    <xf numFmtId="0" fontId="6" fillId="0" borderId="8" xfId="0" applyFont="1" applyBorder="1" applyAlignment="1"/>
    <xf numFmtId="0" fontId="6" fillId="0" borderId="32" xfId="0" applyFont="1" applyBorder="1" applyAlignment="1"/>
    <xf numFmtId="165" fontId="7" fillId="0" borderId="3" xfId="0" applyNumberFormat="1" applyFont="1" applyBorder="1"/>
    <xf numFmtId="0" fontId="7" fillId="0" borderId="3" xfId="0" applyFont="1" applyBorder="1"/>
    <xf numFmtId="0" fontId="7" fillId="0" borderId="8" xfId="0" applyFont="1" applyBorder="1"/>
    <xf numFmtId="0" fontId="7" fillId="0" borderId="0" xfId="0" applyFont="1"/>
    <xf numFmtId="0" fontId="7" fillId="0" borderId="39" xfId="0" applyFont="1" applyBorder="1" applyAlignment="1">
      <alignment vertical="center" wrapText="1"/>
    </xf>
    <xf numFmtId="0" fontId="12" fillId="0" borderId="0" xfId="0" applyFont="1"/>
    <xf numFmtId="0" fontId="6" fillId="0" borderId="1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4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8"/>
  <sheetViews>
    <sheetView tabSelected="1" view="pageBreakPreview" topLeftCell="A49" zoomScale="60" zoomScaleNormal="115" workbookViewId="0">
      <selection activeCell="V62" sqref="V62"/>
    </sheetView>
  </sheetViews>
  <sheetFormatPr defaultRowHeight="15" x14ac:dyDescent="0.25"/>
  <cols>
    <col min="1" max="1" width="6.85546875" customWidth="1"/>
    <col min="3" max="3" width="40.42578125" customWidth="1"/>
    <col min="4" max="4" width="16.140625" customWidth="1"/>
    <col min="5" max="5" width="18.85546875" customWidth="1"/>
    <col min="6" max="7" width="16.28515625" customWidth="1"/>
    <col min="8" max="8" width="32.5703125" customWidth="1"/>
    <col min="9" max="9" width="33.140625" customWidth="1"/>
    <col min="10" max="10" width="16.42578125" customWidth="1"/>
    <col min="11" max="11" width="14.85546875" customWidth="1"/>
  </cols>
  <sheetData>
    <row r="2" spans="1:12" ht="23.25" x14ac:dyDescent="0.35">
      <c r="A2" s="5"/>
      <c r="B2" s="144" t="s">
        <v>67</v>
      </c>
      <c r="C2" s="145"/>
      <c r="D2" s="145"/>
      <c r="E2" s="145"/>
      <c r="F2" s="145"/>
      <c r="G2" s="145"/>
      <c r="H2" s="145"/>
      <c r="I2" s="145"/>
    </row>
    <row r="3" spans="1:12" ht="23.25" x14ac:dyDescent="0.35">
      <c r="A3" s="5"/>
      <c r="B3" s="5"/>
      <c r="C3" s="5"/>
      <c r="D3" s="5"/>
      <c r="E3" s="5"/>
      <c r="F3" s="5"/>
      <c r="G3" s="5"/>
      <c r="H3" s="5"/>
      <c r="I3" s="5"/>
    </row>
    <row r="4" spans="1:12" ht="23.25" x14ac:dyDescent="0.35">
      <c r="A4" s="5"/>
      <c r="B4" s="5"/>
      <c r="C4" s="144" t="s">
        <v>30</v>
      </c>
      <c r="D4" s="145"/>
      <c r="E4" s="145"/>
      <c r="F4" s="145"/>
      <c r="G4" s="145"/>
      <c r="H4" s="145"/>
      <c r="I4" s="5"/>
    </row>
    <row r="5" spans="1:12" ht="23.25" x14ac:dyDescent="0.35">
      <c r="A5" s="144" t="s">
        <v>68</v>
      </c>
      <c r="B5" s="145"/>
      <c r="C5" s="145"/>
      <c r="D5" s="145"/>
      <c r="E5" s="145"/>
      <c r="F5" s="145"/>
      <c r="G5" s="145"/>
      <c r="H5" s="145"/>
      <c r="I5" s="145"/>
      <c r="J5" s="2"/>
      <c r="K5" s="2"/>
    </row>
    <row r="6" spans="1:12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51" customHeight="1" x14ac:dyDescent="0.25">
      <c r="A7" s="152" t="s">
        <v>0</v>
      </c>
      <c r="B7" s="153"/>
      <c r="C7" s="154"/>
      <c r="D7" s="158" t="s">
        <v>1</v>
      </c>
      <c r="E7" s="160" t="s">
        <v>2</v>
      </c>
      <c r="F7" s="146" t="s">
        <v>3</v>
      </c>
      <c r="G7" s="147"/>
      <c r="H7" s="148" t="s">
        <v>19</v>
      </c>
      <c r="I7" s="150" t="s">
        <v>18</v>
      </c>
      <c r="J7" s="150" t="s">
        <v>17</v>
      </c>
      <c r="K7" s="150" t="s">
        <v>4</v>
      </c>
    </row>
    <row r="8" spans="1:12" ht="131.25" customHeight="1" thickBot="1" x14ac:dyDescent="0.3">
      <c r="A8" s="155"/>
      <c r="B8" s="156"/>
      <c r="C8" s="157"/>
      <c r="D8" s="159"/>
      <c r="E8" s="161"/>
      <c r="F8" s="127" t="s">
        <v>20</v>
      </c>
      <c r="G8" s="127" t="s">
        <v>70</v>
      </c>
      <c r="H8" s="149"/>
      <c r="I8" s="151"/>
      <c r="J8" s="151"/>
      <c r="K8" s="151"/>
    </row>
    <row r="9" spans="1:12" ht="48" customHeight="1" x14ac:dyDescent="0.3">
      <c r="A9" s="129"/>
      <c r="B9" s="130"/>
      <c r="C9" s="131"/>
      <c r="D9" s="109">
        <v>81846.600000000006</v>
      </c>
      <c r="E9" s="50">
        <v>81948</v>
      </c>
      <c r="F9" s="50">
        <v>457.3</v>
      </c>
      <c r="G9" s="50">
        <v>457.3</v>
      </c>
      <c r="H9" s="39" t="s">
        <v>21</v>
      </c>
      <c r="I9" s="40" t="s">
        <v>5</v>
      </c>
      <c r="J9" s="40"/>
      <c r="K9" s="41"/>
    </row>
    <row r="10" spans="1:12" ht="86.25" customHeight="1" x14ac:dyDescent="0.3">
      <c r="A10" s="162" t="s">
        <v>53</v>
      </c>
      <c r="B10" s="163"/>
      <c r="C10" s="164"/>
      <c r="D10" s="8"/>
      <c r="E10" s="9"/>
      <c r="F10" s="10">
        <v>276.62</v>
      </c>
      <c r="G10" s="10">
        <v>276.62</v>
      </c>
      <c r="H10" s="11" t="s">
        <v>21</v>
      </c>
      <c r="I10" s="12" t="s">
        <v>41</v>
      </c>
      <c r="J10" s="13"/>
      <c r="K10" s="14"/>
    </row>
    <row r="11" spans="1:12" ht="20.25" x14ac:dyDescent="0.3">
      <c r="A11" s="162"/>
      <c r="B11" s="163"/>
      <c r="C11" s="164"/>
      <c r="D11" s="8"/>
      <c r="E11" s="9"/>
      <c r="F11" s="15">
        <v>59.8</v>
      </c>
      <c r="G11" s="15">
        <v>59.8</v>
      </c>
      <c r="H11" s="16" t="s">
        <v>22</v>
      </c>
      <c r="I11" s="13" t="s">
        <v>14</v>
      </c>
      <c r="J11" s="13"/>
      <c r="K11" s="14"/>
      <c r="L11" s="3"/>
    </row>
    <row r="12" spans="1:12" ht="20.25" x14ac:dyDescent="0.3">
      <c r="A12" s="171"/>
      <c r="B12" s="172"/>
      <c r="C12" s="173"/>
      <c r="D12" s="8"/>
      <c r="E12" s="9"/>
      <c r="F12" s="15">
        <v>368.83</v>
      </c>
      <c r="G12" s="15">
        <v>368.83</v>
      </c>
      <c r="H12" s="16" t="s">
        <v>21</v>
      </c>
      <c r="I12" s="13" t="s">
        <v>15</v>
      </c>
      <c r="J12" s="13"/>
      <c r="K12" s="14"/>
    </row>
    <row r="13" spans="1:12" ht="20.25" x14ac:dyDescent="0.3">
      <c r="A13" s="171"/>
      <c r="B13" s="172"/>
      <c r="C13" s="173"/>
      <c r="D13" s="8"/>
      <c r="E13" s="9"/>
      <c r="F13" s="15">
        <v>4860.88</v>
      </c>
      <c r="G13" s="15">
        <v>4860.88</v>
      </c>
      <c r="H13" s="16" t="s">
        <v>23</v>
      </c>
      <c r="I13" s="13" t="s">
        <v>6</v>
      </c>
      <c r="J13" s="13"/>
      <c r="K13" s="14"/>
    </row>
    <row r="14" spans="1:12" ht="20.25" x14ac:dyDescent="0.3">
      <c r="A14" s="171"/>
      <c r="B14" s="172"/>
      <c r="C14" s="173"/>
      <c r="D14" s="8"/>
      <c r="E14" s="9"/>
      <c r="F14" s="15">
        <v>127.95</v>
      </c>
      <c r="G14" s="15">
        <v>127.95</v>
      </c>
      <c r="H14" s="17" t="s">
        <v>25</v>
      </c>
      <c r="I14" s="13" t="s">
        <v>8</v>
      </c>
      <c r="J14" s="13"/>
      <c r="K14" s="14"/>
    </row>
    <row r="15" spans="1:12" ht="21" thickBot="1" x14ac:dyDescent="0.35">
      <c r="A15" s="168"/>
      <c r="B15" s="169"/>
      <c r="C15" s="170"/>
      <c r="D15" s="18"/>
      <c r="E15" s="19"/>
      <c r="F15" s="20">
        <v>2.4</v>
      </c>
      <c r="G15" s="20">
        <v>2.4</v>
      </c>
      <c r="H15" s="21" t="s">
        <v>16</v>
      </c>
      <c r="I15" s="22" t="s">
        <v>16</v>
      </c>
      <c r="J15" s="22"/>
      <c r="K15" s="23"/>
    </row>
    <row r="16" spans="1:12" s="1" customFormat="1" ht="44.25" customHeight="1" x14ac:dyDescent="0.3">
      <c r="A16" s="132" t="s">
        <v>54</v>
      </c>
      <c r="B16" s="133"/>
      <c r="C16" s="134"/>
      <c r="D16" s="24">
        <v>18789.7</v>
      </c>
      <c r="E16" s="25">
        <v>18813</v>
      </c>
      <c r="F16" s="26">
        <v>1341.8</v>
      </c>
      <c r="G16" s="26">
        <v>1341.8</v>
      </c>
      <c r="H16" s="27" t="s">
        <v>21</v>
      </c>
      <c r="I16" s="28" t="s">
        <v>13</v>
      </c>
      <c r="J16" s="28"/>
      <c r="K16" s="29"/>
    </row>
    <row r="17" spans="1:12" s="1" customFormat="1" ht="66" customHeight="1" thickBot="1" x14ac:dyDescent="0.35">
      <c r="A17" s="135"/>
      <c r="B17" s="136"/>
      <c r="C17" s="137"/>
      <c r="D17" s="30"/>
      <c r="E17" s="31"/>
      <c r="F17" s="32">
        <v>72.09</v>
      </c>
      <c r="G17" s="32">
        <v>72.09</v>
      </c>
      <c r="H17" s="33" t="s">
        <v>26</v>
      </c>
      <c r="I17" s="34" t="s">
        <v>69</v>
      </c>
      <c r="J17" s="34"/>
      <c r="K17" s="35"/>
      <c r="L17" s="4"/>
    </row>
    <row r="18" spans="1:12" ht="81.75" thickBot="1" x14ac:dyDescent="0.35">
      <c r="A18" s="138" t="s">
        <v>84</v>
      </c>
      <c r="B18" s="139"/>
      <c r="C18" s="140"/>
      <c r="D18" s="36">
        <v>3675.7</v>
      </c>
      <c r="E18" s="37">
        <v>3680.3</v>
      </c>
      <c r="F18" s="38">
        <v>276.62</v>
      </c>
      <c r="G18" s="38">
        <v>276.62</v>
      </c>
      <c r="H18" s="39" t="s">
        <v>21</v>
      </c>
      <c r="I18" s="28" t="s">
        <v>71</v>
      </c>
      <c r="J18" s="40"/>
      <c r="K18" s="41"/>
    </row>
    <row r="19" spans="1:12" ht="86.25" customHeight="1" thickBot="1" x14ac:dyDescent="0.35">
      <c r="A19" s="141" t="s">
        <v>55</v>
      </c>
      <c r="B19" s="142"/>
      <c r="C19" s="143"/>
      <c r="D19" s="36">
        <v>3893.3</v>
      </c>
      <c r="E19" s="37">
        <v>3893.3</v>
      </c>
      <c r="F19" s="38">
        <v>330.69</v>
      </c>
      <c r="G19" s="38">
        <v>330.69</v>
      </c>
      <c r="H19" s="42" t="s">
        <v>27</v>
      </c>
      <c r="I19" s="43" t="s">
        <v>31</v>
      </c>
      <c r="J19" s="44" t="s">
        <v>42</v>
      </c>
      <c r="K19" s="45">
        <v>3893.3</v>
      </c>
    </row>
    <row r="20" spans="1:12" ht="81" customHeight="1" thickBot="1" x14ac:dyDescent="0.35">
      <c r="A20" s="46" t="s">
        <v>56</v>
      </c>
      <c r="B20" s="47"/>
      <c r="C20" s="48"/>
      <c r="D20" s="49">
        <v>12562.7</v>
      </c>
      <c r="E20" s="50">
        <v>12562.7</v>
      </c>
      <c r="F20" s="51">
        <v>2363.7399999999998</v>
      </c>
      <c r="G20" s="52">
        <v>2363.7399999999998</v>
      </c>
      <c r="H20" s="53" t="s">
        <v>12</v>
      </c>
      <c r="I20" s="54" t="s">
        <v>32</v>
      </c>
      <c r="J20" s="55" t="s">
        <v>43</v>
      </c>
      <c r="K20" s="56">
        <v>12562.7</v>
      </c>
    </row>
    <row r="21" spans="1:12" ht="83.25" customHeight="1" thickBot="1" x14ac:dyDescent="0.35">
      <c r="A21" s="141" t="s">
        <v>85</v>
      </c>
      <c r="B21" s="142"/>
      <c r="C21" s="143"/>
      <c r="D21" s="36">
        <v>4124.1000000000004</v>
      </c>
      <c r="E21" s="37">
        <v>4124.1000000000004</v>
      </c>
      <c r="F21" s="38">
        <v>196.44</v>
      </c>
      <c r="G21" s="38">
        <v>196.44</v>
      </c>
      <c r="H21" s="69" t="s">
        <v>11</v>
      </c>
      <c r="I21" s="43" t="s">
        <v>33</v>
      </c>
      <c r="J21" s="44" t="s">
        <v>44</v>
      </c>
      <c r="K21" s="45">
        <v>4124.1000000000004</v>
      </c>
    </row>
    <row r="22" spans="1:12" ht="30" customHeight="1" thickBot="1" x14ac:dyDescent="0.35">
      <c r="A22" s="141" t="s">
        <v>58</v>
      </c>
      <c r="B22" s="142"/>
      <c r="C22" s="143"/>
      <c r="D22" s="36">
        <v>210</v>
      </c>
      <c r="E22" s="37">
        <v>210</v>
      </c>
      <c r="F22" s="61"/>
      <c r="G22" s="38"/>
      <c r="H22" s="62"/>
      <c r="I22" s="63"/>
      <c r="J22" s="64"/>
      <c r="K22" s="65"/>
    </row>
    <row r="23" spans="1:12" ht="30" customHeight="1" thickBot="1" x14ac:dyDescent="0.35">
      <c r="A23" s="66" t="s">
        <v>86</v>
      </c>
      <c r="B23" s="67"/>
      <c r="C23" s="68"/>
      <c r="D23" s="36">
        <v>441.6</v>
      </c>
      <c r="E23" s="37">
        <v>441.6</v>
      </c>
      <c r="F23" s="61"/>
      <c r="G23" s="37"/>
      <c r="H23" s="69"/>
      <c r="I23" s="70"/>
      <c r="J23" s="44"/>
      <c r="K23" s="65"/>
    </row>
    <row r="24" spans="1:12" ht="43.5" customHeight="1" thickBot="1" x14ac:dyDescent="0.35">
      <c r="A24" s="141" t="s">
        <v>57</v>
      </c>
      <c r="B24" s="142"/>
      <c r="C24" s="143"/>
      <c r="D24" s="71">
        <v>88.5</v>
      </c>
      <c r="E24" s="37">
        <v>88.5</v>
      </c>
      <c r="F24" s="61"/>
      <c r="G24" s="37"/>
      <c r="H24" s="70"/>
      <c r="I24" s="70"/>
      <c r="J24" s="44"/>
      <c r="K24" s="65"/>
    </row>
    <row r="25" spans="1:12" ht="41.25" customHeight="1" thickBot="1" x14ac:dyDescent="0.35">
      <c r="A25" s="72" t="s">
        <v>59</v>
      </c>
      <c r="B25" s="73"/>
      <c r="C25" s="74"/>
      <c r="D25" s="8">
        <v>55</v>
      </c>
      <c r="E25" s="9">
        <v>55</v>
      </c>
      <c r="F25" s="75"/>
      <c r="G25" s="9"/>
      <c r="H25" s="43"/>
      <c r="I25" s="76"/>
      <c r="J25" s="44"/>
      <c r="K25" s="65"/>
    </row>
    <row r="26" spans="1:12" ht="30" customHeight="1" thickBot="1" x14ac:dyDescent="0.35">
      <c r="A26" s="141" t="s">
        <v>60</v>
      </c>
      <c r="B26" s="142"/>
      <c r="C26" s="143"/>
      <c r="D26" s="36">
        <v>14.5</v>
      </c>
      <c r="E26" s="37">
        <v>14.5</v>
      </c>
      <c r="F26" s="61"/>
      <c r="G26" s="37"/>
      <c r="H26" s="70"/>
      <c r="I26" s="77"/>
      <c r="J26" s="78"/>
      <c r="K26" s="79"/>
    </row>
    <row r="27" spans="1:12" ht="26.25" customHeight="1" thickBot="1" x14ac:dyDescent="0.35">
      <c r="A27" s="141" t="s">
        <v>61</v>
      </c>
      <c r="B27" s="142"/>
      <c r="C27" s="143"/>
      <c r="D27" s="36">
        <v>1616.4</v>
      </c>
      <c r="E27" s="37">
        <v>1616.4</v>
      </c>
      <c r="F27" s="61"/>
      <c r="G27" s="37"/>
      <c r="H27" s="69"/>
      <c r="I27" s="70"/>
      <c r="J27" s="44"/>
      <c r="K27" s="65"/>
    </row>
    <row r="28" spans="1:12" ht="27.75" customHeight="1" thickBot="1" x14ac:dyDescent="0.35">
      <c r="A28" s="141" t="s">
        <v>62</v>
      </c>
      <c r="B28" s="142"/>
      <c r="C28" s="143"/>
      <c r="D28" s="80">
        <v>10</v>
      </c>
      <c r="E28" s="81">
        <v>10</v>
      </c>
      <c r="F28" s="81"/>
      <c r="G28" s="81"/>
      <c r="H28" s="82"/>
      <c r="I28" s="81"/>
      <c r="J28" s="81"/>
      <c r="K28" s="83"/>
    </row>
    <row r="29" spans="1:12" ht="31.5" customHeight="1" thickBot="1" x14ac:dyDescent="0.35">
      <c r="A29" s="141" t="s">
        <v>63</v>
      </c>
      <c r="B29" s="142"/>
      <c r="C29" s="142"/>
      <c r="D29" s="36">
        <v>52.5</v>
      </c>
      <c r="E29" s="37">
        <v>52.5</v>
      </c>
      <c r="F29" s="61"/>
      <c r="G29" s="37"/>
      <c r="H29" s="70"/>
      <c r="I29" s="70"/>
      <c r="J29" s="44"/>
      <c r="K29" s="84"/>
    </row>
    <row r="30" spans="1:12" ht="39" customHeight="1" thickBot="1" x14ac:dyDescent="0.35">
      <c r="A30" s="165" t="s">
        <v>51</v>
      </c>
      <c r="B30" s="166"/>
      <c r="C30" s="167"/>
      <c r="D30" s="57">
        <v>30</v>
      </c>
      <c r="E30" s="58">
        <v>30</v>
      </c>
      <c r="F30" s="81"/>
      <c r="G30" s="58"/>
      <c r="H30" s="85"/>
      <c r="I30" s="85"/>
      <c r="J30" s="60"/>
      <c r="K30" s="86"/>
    </row>
    <row r="31" spans="1:12" ht="74.25" customHeight="1" thickBot="1" x14ac:dyDescent="0.35">
      <c r="A31" s="138" t="s">
        <v>72</v>
      </c>
      <c r="B31" s="139"/>
      <c r="C31" s="140"/>
      <c r="D31" s="36">
        <v>14.8</v>
      </c>
      <c r="E31" s="37">
        <v>14.8</v>
      </c>
      <c r="F31" s="61"/>
      <c r="G31" s="37"/>
      <c r="H31" s="70"/>
      <c r="I31" s="70"/>
      <c r="J31" s="44"/>
      <c r="K31" s="84"/>
    </row>
    <row r="32" spans="1:12" ht="36.75" customHeight="1" thickBot="1" x14ac:dyDescent="0.35">
      <c r="A32" s="141" t="s">
        <v>45</v>
      </c>
      <c r="B32" s="142"/>
      <c r="C32" s="143"/>
      <c r="D32" s="87">
        <v>3685.7</v>
      </c>
      <c r="E32" s="9">
        <v>3685.7</v>
      </c>
      <c r="F32" s="75"/>
      <c r="G32" s="9"/>
      <c r="H32" s="88"/>
      <c r="I32" s="88"/>
      <c r="J32" s="55"/>
      <c r="K32" s="89"/>
    </row>
    <row r="33" spans="1:11" ht="91.5" customHeight="1" thickBot="1" x14ac:dyDescent="0.3">
      <c r="A33" s="138" t="s">
        <v>74</v>
      </c>
      <c r="B33" s="139"/>
      <c r="C33" s="140"/>
      <c r="D33" s="90">
        <v>308.89999999999998</v>
      </c>
      <c r="E33" s="91">
        <v>308.89999999999998</v>
      </c>
      <c r="F33" s="91">
        <v>27.14</v>
      </c>
      <c r="G33" s="91">
        <v>27.14</v>
      </c>
      <c r="H33" s="92" t="s">
        <v>28</v>
      </c>
      <c r="I33" s="92" t="s">
        <v>10</v>
      </c>
      <c r="J33" s="93"/>
      <c r="K33" s="94"/>
    </row>
    <row r="34" spans="1:11" ht="73.5" customHeight="1" thickBot="1" x14ac:dyDescent="0.3">
      <c r="A34" s="138" t="s">
        <v>73</v>
      </c>
      <c r="B34" s="139"/>
      <c r="C34" s="140"/>
      <c r="D34" s="95">
        <v>30</v>
      </c>
      <c r="E34" s="96">
        <v>30</v>
      </c>
      <c r="F34" s="97"/>
      <c r="G34" s="97"/>
      <c r="H34" s="97"/>
      <c r="I34" s="97"/>
      <c r="J34" s="97"/>
      <c r="K34" s="98"/>
    </row>
    <row r="35" spans="1:11" ht="34.5" hidden="1" customHeight="1" thickBot="1" x14ac:dyDescent="0.35">
      <c r="A35" s="138" t="s">
        <v>46</v>
      </c>
      <c r="B35" s="139"/>
      <c r="C35" s="140"/>
      <c r="D35" s="99"/>
      <c r="E35" s="81"/>
      <c r="F35" s="81"/>
      <c r="G35" s="81"/>
      <c r="H35" s="81"/>
      <c r="I35" s="81"/>
      <c r="J35" s="81"/>
      <c r="K35" s="100"/>
    </row>
    <row r="36" spans="1:11" ht="42" customHeight="1" thickBot="1" x14ac:dyDescent="0.35">
      <c r="A36" s="141" t="s">
        <v>75</v>
      </c>
      <c r="B36" s="142"/>
      <c r="C36" s="143"/>
      <c r="D36" s="36">
        <v>3975.9</v>
      </c>
      <c r="E36" s="37">
        <v>5174.8</v>
      </c>
      <c r="F36" s="61"/>
      <c r="G36" s="37"/>
      <c r="H36" s="70"/>
      <c r="I36" s="43"/>
      <c r="J36" s="44"/>
      <c r="K36" s="84"/>
    </row>
    <row r="37" spans="1:11" ht="58.5" customHeight="1" thickBot="1" x14ac:dyDescent="0.35">
      <c r="A37" s="138" t="s">
        <v>76</v>
      </c>
      <c r="B37" s="139"/>
      <c r="C37" s="140"/>
      <c r="D37" s="57">
        <v>1104.9000000000001</v>
      </c>
      <c r="E37" s="58">
        <v>1104.9000000000001</v>
      </c>
      <c r="F37" s="81"/>
      <c r="G37" s="58"/>
      <c r="H37" s="85"/>
      <c r="I37" s="59"/>
      <c r="J37" s="60"/>
      <c r="K37" s="86"/>
    </row>
    <row r="38" spans="1:11" ht="78.75" customHeight="1" thickBot="1" x14ac:dyDescent="0.35">
      <c r="A38" s="138" t="s">
        <v>77</v>
      </c>
      <c r="B38" s="139"/>
      <c r="C38" s="140"/>
      <c r="D38" s="57">
        <v>1144</v>
      </c>
      <c r="E38" s="58">
        <v>1144</v>
      </c>
      <c r="F38" s="81"/>
      <c r="G38" s="58"/>
      <c r="H38" s="85"/>
      <c r="I38" s="85"/>
      <c r="J38" s="60"/>
      <c r="K38" s="86"/>
    </row>
    <row r="39" spans="1:11" ht="51.75" customHeight="1" thickBot="1" x14ac:dyDescent="0.35">
      <c r="A39" s="138" t="s">
        <v>47</v>
      </c>
      <c r="B39" s="139"/>
      <c r="C39" s="140"/>
      <c r="D39" s="57">
        <v>20</v>
      </c>
      <c r="E39" s="58">
        <v>20</v>
      </c>
      <c r="F39" s="81"/>
      <c r="G39" s="58"/>
      <c r="H39" s="85"/>
      <c r="I39" s="85"/>
      <c r="J39" s="60"/>
      <c r="K39" s="86"/>
    </row>
    <row r="40" spans="1:11" ht="95.25" customHeight="1" thickBot="1" x14ac:dyDescent="0.35">
      <c r="A40" s="138" t="s">
        <v>80</v>
      </c>
      <c r="B40" s="139"/>
      <c r="C40" s="140"/>
      <c r="D40" s="57">
        <v>51.9</v>
      </c>
      <c r="E40" s="58">
        <v>51.9</v>
      </c>
      <c r="F40" s="58">
        <v>5</v>
      </c>
      <c r="G40" s="58">
        <v>5</v>
      </c>
      <c r="H40" s="85" t="s">
        <v>29</v>
      </c>
      <c r="I40" s="85" t="s">
        <v>24</v>
      </c>
      <c r="J40" s="60" t="s">
        <v>52</v>
      </c>
      <c r="K40" s="86">
        <v>48.5</v>
      </c>
    </row>
    <row r="41" spans="1:11" ht="35.25" customHeight="1" thickBot="1" x14ac:dyDescent="0.35">
      <c r="A41" s="141" t="s">
        <v>48</v>
      </c>
      <c r="B41" s="142"/>
      <c r="C41" s="143"/>
      <c r="D41" s="57">
        <v>15</v>
      </c>
      <c r="E41" s="58">
        <v>15</v>
      </c>
      <c r="F41" s="81"/>
      <c r="G41" s="58"/>
      <c r="H41" s="85"/>
      <c r="I41" s="85"/>
      <c r="J41" s="60"/>
      <c r="K41" s="86"/>
    </row>
    <row r="42" spans="1:11" ht="41.25" customHeight="1" x14ac:dyDescent="0.3">
      <c r="A42" s="178" t="s">
        <v>49</v>
      </c>
      <c r="B42" s="179"/>
      <c r="C42" s="180"/>
      <c r="D42" s="49">
        <v>26996</v>
      </c>
      <c r="E42" s="50">
        <v>26996</v>
      </c>
      <c r="F42" s="50">
        <v>203.89</v>
      </c>
      <c r="G42" s="50">
        <v>203.89</v>
      </c>
      <c r="H42" s="40" t="s">
        <v>37</v>
      </c>
      <c r="I42" s="28" t="s">
        <v>34</v>
      </c>
      <c r="J42" s="101"/>
      <c r="K42" s="41"/>
    </row>
    <row r="43" spans="1:11" ht="40.5" customHeight="1" x14ac:dyDescent="0.3">
      <c r="A43" s="181"/>
      <c r="B43" s="182"/>
      <c r="C43" s="183"/>
      <c r="D43" s="102"/>
      <c r="E43" s="103"/>
      <c r="F43" s="103">
        <v>233</v>
      </c>
      <c r="G43" s="103">
        <v>233</v>
      </c>
      <c r="H43" s="13" t="s">
        <v>38</v>
      </c>
      <c r="I43" s="12" t="s">
        <v>34</v>
      </c>
      <c r="J43" s="104"/>
      <c r="K43" s="14"/>
    </row>
    <row r="44" spans="1:11" ht="45.75" customHeight="1" thickBot="1" x14ac:dyDescent="0.35">
      <c r="A44" s="184"/>
      <c r="B44" s="185"/>
      <c r="C44" s="186"/>
      <c r="D44" s="105"/>
      <c r="E44" s="106"/>
      <c r="F44" s="106">
        <v>-0.9</v>
      </c>
      <c r="G44" s="106">
        <v>-0.9</v>
      </c>
      <c r="H44" s="22" t="s">
        <v>65</v>
      </c>
      <c r="I44" s="34" t="s">
        <v>66</v>
      </c>
      <c r="J44" s="107"/>
      <c r="K44" s="23"/>
    </row>
    <row r="45" spans="1:11" ht="49.5" customHeight="1" thickBot="1" x14ac:dyDescent="0.35">
      <c r="A45" s="138" t="s">
        <v>78</v>
      </c>
      <c r="B45" s="139"/>
      <c r="C45" s="140"/>
      <c r="D45" s="57">
        <v>92.9</v>
      </c>
      <c r="E45" s="58">
        <v>92.9</v>
      </c>
      <c r="F45" s="81"/>
      <c r="G45" s="108"/>
      <c r="H45" s="108"/>
      <c r="I45" s="108"/>
      <c r="J45" s="108"/>
      <c r="K45" s="86"/>
    </row>
    <row r="46" spans="1:11" ht="80.25" customHeight="1" thickBot="1" x14ac:dyDescent="0.35">
      <c r="A46" s="138" t="s">
        <v>81</v>
      </c>
      <c r="B46" s="139"/>
      <c r="C46" s="140"/>
      <c r="D46" s="36">
        <v>43</v>
      </c>
      <c r="E46" s="58">
        <v>43</v>
      </c>
      <c r="F46" s="81"/>
      <c r="G46" s="58"/>
      <c r="H46" s="59"/>
      <c r="I46" s="85"/>
      <c r="J46" s="60"/>
      <c r="K46" s="86"/>
    </row>
    <row r="47" spans="1:11" ht="60.75" x14ac:dyDescent="0.3">
      <c r="A47" s="178" t="s">
        <v>82</v>
      </c>
      <c r="B47" s="179"/>
      <c r="C47" s="180"/>
      <c r="D47" s="49">
        <v>878.5</v>
      </c>
      <c r="E47" s="109">
        <v>878.5</v>
      </c>
      <c r="F47" s="50">
        <v>30.53</v>
      </c>
      <c r="G47" s="50">
        <v>30.53</v>
      </c>
      <c r="H47" s="40" t="s">
        <v>39</v>
      </c>
      <c r="I47" s="110" t="s">
        <v>36</v>
      </c>
      <c r="J47" s="101"/>
      <c r="K47" s="41"/>
    </row>
    <row r="48" spans="1:11" ht="61.5" customHeight="1" x14ac:dyDescent="0.3">
      <c r="A48" s="181"/>
      <c r="B48" s="182"/>
      <c r="C48" s="183"/>
      <c r="D48" s="102"/>
      <c r="E48" s="111"/>
      <c r="F48" s="103">
        <v>62.83</v>
      </c>
      <c r="G48" s="103">
        <v>62.83</v>
      </c>
      <c r="H48" s="13" t="s">
        <v>40</v>
      </c>
      <c r="I48" s="112" t="s">
        <v>36</v>
      </c>
      <c r="J48" s="104"/>
      <c r="K48" s="14"/>
    </row>
    <row r="49" spans="1:11" ht="61.5" customHeight="1" thickBot="1" x14ac:dyDescent="0.35">
      <c r="A49" s="184"/>
      <c r="B49" s="185"/>
      <c r="C49" s="186"/>
      <c r="D49" s="105"/>
      <c r="E49" s="113"/>
      <c r="F49" s="114">
        <v>63</v>
      </c>
      <c r="G49" s="114">
        <v>63</v>
      </c>
      <c r="H49" s="115" t="s">
        <v>35</v>
      </c>
      <c r="I49" s="116" t="s">
        <v>36</v>
      </c>
      <c r="J49" s="117"/>
      <c r="K49" s="118"/>
    </row>
    <row r="50" spans="1:11" ht="69" customHeight="1" thickBot="1" x14ac:dyDescent="0.35">
      <c r="A50" s="175" t="s">
        <v>79</v>
      </c>
      <c r="B50" s="176"/>
      <c r="C50" s="177"/>
      <c r="D50" s="57">
        <v>284</v>
      </c>
      <c r="E50" s="58">
        <v>284</v>
      </c>
      <c r="F50" s="81"/>
      <c r="G50" s="58"/>
      <c r="H50" s="85"/>
      <c r="I50" s="85"/>
      <c r="J50" s="60"/>
      <c r="K50" s="86"/>
    </row>
    <row r="51" spans="1:11" ht="62.25" customHeight="1" thickBot="1" x14ac:dyDescent="0.35">
      <c r="A51" s="138" t="s">
        <v>83</v>
      </c>
      <c r="B51" s="139"/>
      <c r="C51" s="140"/>
      <c r="D51" s="57">
        <v>200</v>
      </c>
      <c r="E51" s="58">
        <v>200</v>
      </c>
      <c r="F51" s="81"/>
      <c r="G51" s="58"/>
      <c r="H51" s="85"/>
      <c r="I51" s="119"/>
      <c r="J51" s="60"/>
      <c r="K51" s="86"/>
    </row>
    <row r="52" spans="1:11" ht="60" customHeight="1" thickBot="1" x14ac:dyDescent="0.35">
      <c r="A52" s="165" t="s">
        <v>50</v>
      </c>
      <c r="B52" s="166"/>
      <c r="C52" s="167"/>
      <c r="D52" s="36">
        <v>282</v>
      </c>
      <c r="E52" s="37">
        <v>282</v>
      </c>
      <c r="F52" s="61"/>
      <c r="G52" s="37"/>
      <c r="H52" s="70"/>
      <c r="I52" s="70"/>
      <c r="J52" s="44"/>
      <c r="K52" s="84"/>
    </row>
    <row r="53" spans="1:11" ht="32.25" customHeight="1" thickBot="1" x14ac:dyDescent="0.35">
      <c r="A53" s="120"/>
      <c r="B53" s="121" t="s">
        <v>7</v>
      </c>
      <c r="C53" s="122"/>
      <c r="D53" s="65">
        <f>SUM(D9:D52)</f>
        <v>166538.09999999998</v>
      </c>
      <c r="E53" s="123">
        <f>SUM(E9:E52)</f>
        <v>167866.3</v>
      </c>
      <c r="F53" s="123">
        <f>SUM(F9:F52)</f>
        <v>11359.65</v>
      </c>
      <c r="G53" s="123">
        <f>SUM(G9:G52)</f>
        <v>11359.65</v>
      </c>
      <c r="H53" s="124"/>
      <c r="I53" s="125"/>
      <c r="J53" s="124"/>
      <c r="K53" s="123">
        <f>SUM(K9:K52)</f>
        <v>20628.599999999999</v>
      </c>
    </row>
    <row r="54" spans="1:11" ht="20.25" x14ac:dyDescent="0.3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</row>
    <row r="55" spans="1:11" ht="20.25" x14ac:dyDescent="0.3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 ht="2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21" x14ac:dyDescent="0.35">
      <c r="A57" s="6"/>
      <c r="B57" s="6"/>
      <c r="C57" s="126"/>
      <c r="D57" s="126"/>
      <c r="E57" s="126"/>
      <c r="F57" s="126"/>
      <c r="G57" s="126"/>
      <c r="H57" s="126"/>
      <c r="I57" s="6"/>
      <c r="J57" s="6"/>
      <c r="K57" s="6"/>
    </row>
    <row r="58" spans="1:11" ht="25.5" x14ac:dyDescent="0.35">
      <c r="A58" s="6"/>
      <c r="B58" s="6"/>
      <c r="C58" s="128"/>
      <c r="D58" s="128"/>
      <c r="E58" s="128"/>
      <c r="F58" s="128"/>
      <c r="G58" s="128"/>
      <c r="H58" s="128"/>
      <c r="I58" s="6"/>
      <c r="J58" s="6"/>
      <c r="K58" s="6"/>
    </row>
    <row r="59" spans="1:11" ht="25.5" x14ac:dyDescent="0.35">
      <c r="A59" s="6"/>
      <c r="B59" s="6"/>
      <c r="C59" s="128" t="s">
        <v>87</v>
      </c>
      <c r="D59" s="128"/>
      <c r="E59" s="128"/>
      <c r="F59" s="128"/>
      <c r="G59" s="128"/>
      <c r="H59" s="128"/>
      <c r="I59" s="6"/>
      <c r="J59" s="6"/>
      <c r="K59" s="6"/>
    </row>
    <row r="60" spans="1:11" ht="25.5" x14ac:dyDescent="0.35">
      <c r="A60" s="6"/>
      <c r="B60" s="6"/>
      <c r="C60" s="128"/>
      <c r="D60" s="128"/>
      <c r="E60" s="128"/>
      <c r="F60" s="128"/>
      <c r="G60" s="128"/>
      <c r="H60" s="128"/>
      <c r="I60" s="6"/>
      <c r="J60" s="6"/>
      <c r="K60" s="6"/>
    </row>
    <row r="61" spans="1:11" ht="25.5" x14ac:dyDescent="0.35">
      <c r="A61" s="6"/>
      <c r="B61" s="6"/>
      <c r="C61" s="174" t="s">
        <v>64</v>
      </c>
      <c r="D61" s="174"/>
      <c r="E61" s="174"/>
      <c r="F61" s="174"/>
      <c r="G61" s="174"/>
      <c r="H61" s="174"/>
      <c r="I61" s="6"/>
      <c r="J61" s="6"/>
      <c r="K61" s="6"/>
    </row>
    <row r="62" spans="1:11" ht="25.5" x14ac:dyDescent="0.35">
      <c r="A62" s="6"/>
      <c r="B62" s="6"/>
      <c r="C62" s="128"/>
      <c r="D62" s="128"/>
      <c r="E62" s="128"/>
      <c r="F62" s="128" t="s">
        <v>9</v>
      </c>
      <c r="G62" s="128"/>
      <c r="H62" s="128"/>
      <c r="I62" s="6"/>
      <c r="J62" s="6"/>
      <c r="K62" s="6"/>
    </row>
    <row r="63" spans="1:11" ht="2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ht="2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2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ht="2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2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ht="2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ht="2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ht="2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ht="2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ht="2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ht="2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ht="2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ht="2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ht="2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ht="2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ht="2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ht="2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ht="2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ht="2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ht="2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ht="2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ht="2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ht="2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ht="2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ht="2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ht="2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ht="2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ht="2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ht="2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ht="2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ht="2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ht="2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ht="2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ht="2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ht="2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ht="2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ht="2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ht="2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ht="2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ht="2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ht="2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ht="2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ht="2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ht="2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ht="2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ht="2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ht="2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ht="2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ht="2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ht="2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ht="2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ht="2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ht="2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ht="2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ht="2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ht="2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ht="2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ht="2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ht="2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ht="2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ht="2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ht="2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ht="2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ht="2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 ht="2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 ht="2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 ht="2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 ht="2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 ht="2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 ht="2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 ht="2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 ht="2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 ht="2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 ht="2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 ht="2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 ht="2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</sheetData>
  <mergeCells count="47">
    <mergeCell ref="C61:H61"/>
    <mergeCell ref="A51:C51"/>
    <mergeCell ref="A52:C52"/>
    <mergeCell ref="A50:C50"/>
    <mergeCell ref="A40:C40"/>
    <mergeCell ref="A45:C45"/>
    <mergeCell ref="A41:C41"/>
    <mergeCell ref="A42:C44"/>
    <mergeCell ref="A46:C46"/>
    <mergeCell ref="A47:C49"/>
    <mergeCell ref="A13:C13"/>
    <mergeCell ref="A12:C12"/>
    <mergeCell ref="A33:C33"/>
    <mergeCell ref="A35:C35"/>
    <mergeCell ref="A34:C34"/>
    <mergeCell ref="A39:C39"/>
    <mergeCell ref="A38:C38"/>
    <mergeCell ref="A36:C36"/>
    <mergeCell ref="A37:C37"/>
    <mergeCell ref="A15:C15"/>
    <mergeCell ref="J7:J8"/>
    <mergeCell ref="K7:K8"/>
    <mergeCell ref="A7:C8"/>
    <mergeCell ref="D7:D8"/>
    <mergeCell ref="E7:E8"/>
    <mergeCell ref="B2:I2"/>
    <mergeCell ref="F7:G7"/>
    <mergeCell ref="A5:I5"/>
    <mergeCell ref="C4:H4"/>
    <mergeCell ref="H7:H8"/>
    <mergeCell ref="I7:I8"/>
    <mergeCell ref="A9:C9"/>
    <mergeCell ref="A16:C17"/>
    <mergeCell ref="A18:C18"/>
    <mergeCell ref="A19:C19"/>
    <mergeCell ref="A32:C32"/>
    <mergeCell ref="A31:C31"/>
    <mergeCell ref="A22:C22"/>
    <mergeCell ref="A26:C26"/>
    <mergeCell ref="A27:C27"/>
    <mergeCell ref="A28:C28"/>
    <mergeCell ref="A29:C29"/>
    <mergeCell ref="A21:C21"/>
    <mergeCell ref="A10:C11"/>
    <mergeCell ref="A30:C30"/>
    <mergeCell ref="A24:C24"/>
    <mergeCell ref="A14:C14"/>
  </mergeCells>
  <pageMargins left="0.70866141732283472" right="0" top="0" bottom="0" header="0" footer="0"/>
  <pageSetup paperSize="9" scale="55" orientation="landscape" verticalDpi="0" r:id="rId1"/>
  <rowBreaks count="2" manualBreakCount="2">
    <brk id="21" max="10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Cordunean</dc:creator>
  <cp:lastModifiedBy>Aliona Raileanu</cp:lastModifiedBy>
  <cp:lastPrinted>2018-02-01T14:51:26Z</cp:lastPrinted>
  <dcterms:created xsi:type="dcterms:W3CDTF">2017-10-19T08:15:48Z</dcterms:created>
  <dcterms:modified xsi:type="dcterms:W3CDTF">2018-02-01T14:56:29Z</dcterms:modified>
</cp:coreProperties>
</file>