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80" windowWidth="20730" windowHeight="9555"/>
  </bookViews>
  <sheets>
    <sheet name="Лист1" sheetId="5" r:id="rId1"/>
    <sheet name="Лист2" sheetId="6" r:id="rId2"/>
  </sheets>
  <definedNames>
    <definedName name="_xlnm.Print_Area" localSheetId="0">Лист1!$A$1:$K$106</definedName>
  </definedNames>
  <calcPr calcId="145621" refMode="R1C1"/>
</workbook>
</file>

<file path=xl/calcChain.xml><?xml version="1.0" encoding="utf-8"?>
<calcChain xmlns="http://schemas.openxmlformats.org/spreadsheetml/2006/main">
  <c r="K83" i="6" l="1"/>
  <c r="G83" i="6"/>
  <c r="F83" i="6"/>
  <c r="E83" i="6"/>
  <c r="D83" i="6"/>
  <c r="G97" i="5" l="1"/>
  <c r="F97" i="5" l="1"/>
  <c r="E97" i="5" l="1"/>
</calcChain>
</file>

<file path=xl/sharedStrings.xml><?xml version="1.0" encoding="utf-8"?>
<sst xmlns="http://schemas.openxmlformats.org/spreadsheetml/2006/main" count="432" uniqueCount="201">
  <si>
    <t>Articolul de cheltuieli</t>
  </si>
  <si>
    <t>Bugetul aprobat pe an, mii lei</t>
  </si>
  <si>
    <t>Bugetul precizat pe an, mii lei</t>
  </si>
  <si>
    <t>Executate cheltuieli, mii lei</t>
  </si>
  <si>
    <t>Suma contractului,mii lei</t>
  </si>
  <si>
    <t>Impozit pe venit</t>
  </si>
  <si>
    <t>Salariu transferat la card</t>
  </si>
  <si>
    <t>TOTAL</t>
  </si>
  <si>
    <t>Salariu numerar</t>
  </si>
  <si>
    <t xml:space="preserve"> </t>
  </si>
  <si>
    <t>Buletine</t>
  </si>
  <si>
    <t>SA "Apă-Canal Chișinău"</t>
  </si>
  <si>
    <t>SA "Termoelectrica"</t>
  </si>
  <si>
    <t>Contribuții de asigurări sociale de stat obligatorii</t>
  </si>
  <si>
    <t>Cotizații Sindicale</t>
  </si>
  <si>
    <t>Contribuții Individuale</t>
  </si>
  <si>
    <t>Titlu judicătoresc</t>
  </si>
  <si>
    <t>Numărul,data valabilitații contractului</t>
  </si>
  <si>
    <t>Lista agenților economici</t>
  </si>
  <si>
    <t>MF Trezoreria de Stat</t>
  </si>
  <si>
    <t>CS Educație și științei</t>
  </si>
  <si>
    <t>”MoldindconBank” SA</t>
  </si>
  <si>
    <t>Cec  la salariu</t>
  </si>
  <si>
    <t>SA "MoldindconBank"</t>
  </si>
  <si>
    <t>Î.C.S. SRL "Gas Natural Fenosa Furnizare Energie"</t>
  </si>
  <si>
    <t>SA ”Moldindconbank”</t>
  </si>
  <si>
    <t xml:space="preserve">SRL "Lukoil Moldova" </t>
  </si>
  <si>
    <t>DETS s. Buiucani</t>
  </si>
  <si>
    <t xml:space="preserve">F.P.C. SRL "Rogob" </t>
  </si>
  <si>
    <t>Primele de asigurarea obligatorii de asistența medicală 4,5% achitate din salariat</t>
  </si>
  <si>
    <t>2018-0000000210  pîna 31.12.2018</t>
  </si>
  <si>
    <t>2018-0000000237 pînă 31.12.2018</t>
  </si>
  <si>
    <t>2018-0000000216 pînă 31.12.2018</t>
  </si>
  <si>
    <t>222990 "Servicii neatribuite altor aliniate"</t>
  </si>
  <si>
    <t>311110 "Procurarea clădirilor"</t>
  </si>
  <si>
    <t>317110 "Procurarea activelor nemateriale"</t>
  </si>
  <si>
    <t>332110 "Procurarea pieselor de schimb"</t>
  </si>
  <si>
    <t>333110 "Procurarea produselor alimentare"</t>
  </si>
  <si>
    <t>339110 "Procurarea altor materiale"</t>
  </si>
  <si>
    <t>222910 "Servicii editoriale"</t>
  </si>
  <si>
    <t>2018-0000000128 pînă 31.12.2018</t>
  </si>
  <si>
    <t>211180" Remunerarea muncii angajaților conform statelor”</t>
  </si>
  <si>
    <t>212100 " Contribuții de asigurări sociale de stat obligatorii”</t>
  </si>
  <si>
    <t>222110 "Energia electrică”</t>
  </si>
  <si>
    <t>222130 "Energia termică”</t>
  </si>
  <si>
    <t>222220 "Servicii telecomunicați"</t>
  </si>
  <si>
    <t>222190 "Alte servicii comunale"</t>
  </si>
  <si>
    <t>222300 "Servicii  de locațiune"</t>
  </si>
  <si>
    <t>222400 " Servicii de tranport"</t>
  </si>
  <si>
    <t>222500 " Servicii de reparații curente"</t>
  </si>
  <si>
    <t>222600  "Formare profesională"</t>
  </si>
  <si>
    <t>222810 "Servicii medicale"</t>
  </si>
  <si>
    <t xml:space="preserve"> Contabil Șef                                                                                                            L.Badiuc</t>
  </si>
  <si>
    <r>
      <rPr>
        <b/>
        <sz val="18"/>
        <color theme="1"/>
        <rFont val="Times New Roman"/>
        <family val="1"/>
        <charset val="204"/>
      </rPr>
      <t xml:space="preserve">Numărul de angajați conform statelor de personal </t>
    </r>
    <r>
      <rPr>
        <b/>
        <u/>
        <sz val="18"/>
        <color theme="1"/>
        <rFont val="Times New Roman"/>
        <family val="1"/>
        <charset val="204"/>
      </rPr>
      <t xml:space="preserve">1639 </t>
    </r>
    <r>
      <rPr>
        <b/>
        <sz val="18"/>
        <color theme="1"/>
        <rFont val="Times New Roman"/>
        <family val="1"/>
        <charset val="204"/>
      </rPr>
      <t xml:space="preserve">,efectiv </t>
    </r>
    <r>
      <rPr>
        <b/>
        <u/>
        <sz val="18"/>
        <color theme="1"/>
        <rFont val="Times New Roman"/>
        <family val="1"/>
        <charset val="204"/>
      </rPr>
      <t>1410</t>
    </r>
    <r>
      <rPr>
        <b/>
        <sz val="18"/>
        <color theme="1"/>
        <rFont val="Times New Roman"/>
        <family val="1"/>
        <charset val="204"/>
      </rPr>
      <t xml:space="preserve"> persoane</t>
    </r>
  </si>
  <si>
    <t>Indemnizații calculate din contul contribuției la bugetul asigurării sociale</t>
  </si>
  <si>
    <t>În luna curentă</t>
  </si>
  <si>
    <t>Primele de asigurarea obligătorii de asistenta medicală 4,5% achitate de patron</t>
  </si>
  <si>
    <t>222980  "Servicii poștale și distribuire a drepturilor sociale"</t>
  </si>
  <si>
    <t>282100 "Cheltuieli pentru lucrări de cartografie și cadastru"</t>
  </si>
  <si>
    <t>273500 "Indemnizații pentru incapacitatea temporara de muncă achitate din mijloacele financiare ale angajatorului"</t>
  </si>
  <si>
    <t>311120 "Reparații capitale ale clădirilor"</t>
  </si>
  <si>
    <t>314110 "Procurarea mașinilor si utilajelor"</t>
  </si>
  <si>
    <t>316110 "Procurarea uneltelor și sculelor, inventarului de producere și gospodaresc"</t>
  </si>
  <si>
    <t>334110 "Procurarea medicamentilor și materialelor sanitare"</t>
  </si>
  <si>
    <t>337110 "Procurarea materialelor de construcție"</t>
  </si>
  <si>
    <t>331110 "Procurarea combustibilului, carburanților si lubrifianților"</t>
  </si>
  <si>
    <t>335110 "Procurarea materialelor pentru scopuri didactice, științifice și alte scopuri"</t>
  </si>
  <si>
    <t>336110 "Procurarea materialelor de uz gospodaresc și rechizitelor de birou"</t>
  </si>
  <si>
    <t>338110 "Procurarea inventar moale"</t>
  </si>
  <si>
    <t xml:space="preserve"> 212210 "Prime de asigurare obligatorie de asistență  medicala achitate de angajatori pe teritoriul țării”</t>
  </si>
  <si>
    <t>222140 "Apă și canalizare”</t>
  </si>
  <si>
    <t>222210  " Servicii informaționale"</t>
  </si>
  <si>
    <t>Conducătorul DETS s.Buiucani                                                                         V.Solomițchi</t>
  </si>
  <si>
    <t>Denumirea bunurilor,lucrărilor și serviciilor</t>
  </si>
  <si>
    <t>Informația privind cheltuielile executate pe parcursul lunii februarie 2018</t>
  </si>
  <si>
    <t>Total de începutul anului (ianuarie)</t>
  </si>
  <si>
    <t xml:space="preserve">Datoria anului 2017                  </t>
  </si>
  <si>
    <t>MF TR Chișinău buget de stat DMSA</t>
  </si>
  <si>
    <t>Servicii sanitare(?)</t>
  </si>
  <si>
    <t>Tipar cu aplicare PVC</t>
  </si>
  <si>
    <t>Faximila</t>
  </si>
  <si>
    <t>Produse alimentare</t>
  </si>
  <si>
    <t>2018-0000000401 pînă 31.12.2018</t>
  </si>
  <si>
    <t>ISAP Liceist</t>
  </si>
  <si>
    <t>SRL "Lite Box"</t>
  </si>
  <si>
    <t>SRL "Delmix-Prim"</t>
  </si>
  <si>
    <t>SRL "Lapmol"</t>
  </si>
  <si>
    <t>2018-0000000125 pînă 31.12.2018</t>
  </si>
  <si>
    <t>2018-0000000396 pînă 31.12.2018</t>
  </si>
  <si>
    <t>SA "Nistru Lada"</t>
  </si>
  <si>
    <t>Servicii p/u reparația automobilului</t>
  </si>
  <si>
    <t>2018-0000000607 pînă 31.12.2018</t>
  </si>
  <si>
    <t xml:space="preserve">Lucrări de avariere a sistemelor de încălzire,apeduct,canalizare </t>
  </si>
  <si>
    <t>Produse petroliere</t>
  </si>
  <si>
    <t>SRL "Acoustic Tehnologic"</t>
  </si>
  <si>
    <t>2018-0000000356 pînă 31.12.2018</t>
  </si>
  <si>
    <t>2018-0000000353 pînă 31.12.2018</t>
  </si>
  <si>
    <t>SRL "Viocris Impex"</t>
  </si>
  <si>
    <t>2018-0000000397 pînă 31.12.2018</t>
  </si>
  <si>
    <t>SRL "Servostal"</t>
  </si>
  <si>
    <t>Procurarea contorului de apă rece</t>
  </si>
  <si>
    <t>SRL "Amager-com"</t>
  </si>
  <si>
    <t>2018-0000000359 pînă 31.12.2018</t>
  </si>
  <si>
    <t>SA "Franzeluța"</t>
  </si>
  <si>
    <t>2018-0000000352 pînă 31.12.2018</t>
  </si>
  <si>
    <t>2018-0000000126 pînă 31.12.2018</t>
  </si>
  <si>
    <t>SRL "Cordacom"</t>
  </si>
  <si>
    <t>2018-0000000127 pînă 31.12.2018</t>
  </si>
  <si>
    <t>2018-0000000350 pînă 31.12.2018</t>
  </si>
  <si>
    <t>SRL "Credoprim"</t>
  </si>
  <si>
    <t>2018-0000000385 pînă 31.12.2018</t>
  </si>
  <si>
    <t xml:space="preserve">        Energie electrică</t>
  </si>
  <si>
    <t xml:space="preserve">      Apă si Canalizare</t>
  </si>
  <si>
    <t xml:space="preserve">   Energia termică</t>
  </si>
  <si>
    <t>Energia termică</t>
  </si>
  <si>
    <t>Evacuarea gunoiului</t>
  </si>
  <si>
    <t>2018-0000001039 pînă 31.12.2018</t>
  </si>
  <si>
    <t>SA "Supraten"</t>
  </si>
  <si>
    <t>Piese de schimb</t>
  </si>
  <si>
    <t>Telefonie fixă</t>
  </si>
  <si>
    <t>2018-0000000824 pînă 31.12.2018</t>
  </si>
  <si>
    <t>2018-0000000242 pînă 31.12.2018</t>
  </si>
  <si>
    <t>Internet</t>
  </si>
  <si>
    <t xml:space="preserve">SRL "Radop-opt" </t>
  </si>
  <si>
    <t>Hârtie A4</t>
  </si>
  <si>
    <t>I.S. "Poșta Moldovei"</t>
  </si>
  <si>
    <t>Plicuri și timbre</t>
  </si>
  <si>
    <t>SRL "Neostil"</t>
  </si>
  <si>
    <t>Materiale de uz gospodaresc</t>
  </si>
  <si>
    <t>SRL "FPC MGM"</t>
  </si>
  <si>
    <t>SRL "Standard-Impex"</t>
  </si>
  <si>
    <t>Datoria anului 2017        (Utilaj Tehnologic)</t>
  </si>
  <si>
    <t>Datoria anului 2017                     (Topogane)</t>
  </si>
  <si>
    <t>SRL "Instalvest Grup"</t>
  </si>
  <si>
    <t>Datoria anului 2017        (reparație capitală)</t>
  </si>
  <si>
    <t>SRL "Eugen Tolmaci &amp; Co"</t>
  </si>
  <si>
    <t>MF TR Centru Chișinău buget de Stat Fondul de investiții Sociale</t>
  </si>
  <si>
    <t>Pentru lucrări de reparație</t>
  </si>
  <si>
    <t>SRL "Axedum"</t>
  </si>
  <si>
    <t>2018-0000000124pînă 31.12.2018</t>
  </si>
  <si>
    <t>2018-0000000392 pînă 31.12.2018</t>
  </si>
  <si>
    <t>IP Agenția Servicii Publice, sec. Rîșcani</t>
  </si>
  <si>
    <t>Înregistrarea la cadastru</t>
  </si>
  <si>
    <t>Centrul de Telecomunicații</t>
  </si>
  <si>
    <t>Semnatura digitală</t>
  </si>
  <si>
    <t>Alte servicii</t>
  </si>
  <si>
    <t>Delegație</t>
  </si>
  <si>
    <t>SRL "Smad Grup"</t>
  </si>
  <si>
    <t>2018-0000000793 pînă 31.12.2018</t>
  </si>
  <si>
    <t>SRL "InfosofTeh"</t>
  </si>
  <si>
    <t>Datoria anului 2017 (Rechizite de birou)</t>
  </si>
  <si>
    <t>Climatizator</t>
  </si>
  <si>
    <t>Î.M. Regia "Autosalubritate"</t>
  </si>
  <si>
    <t>SA "Moldtelecom"</t>
  </si>
  <si>
    <t>SRL "Nord-Universal"</t>
  </si>
  <si>
    <t>Întreprinderea Municipală pentru Servicii Locative sectorul Buiucani</t>
  </si>
  <si>
    <t>SRL "Doban-Plus"</t>
  </si>
  <si>
    <t>291320 "Transferuri capitale acordate cu destinație specială intre instituțiile bugetului de stat și instituțiile bugetelor locale de nivelul 2"</t>
  </si>
  <si>
    <t>318110 "Procurarea altor mijloace fixe"</t>
  </si>
  <si>
    <t>Formulare contabile</t>
  </si>
  <si>
    <t>Servicii</t>
  </si>
  <si>
    <t>Total de începutul anului (ianuarie-martie)</t>
  </si>
  <si>
    <t>Servicii de transport</t>
  </si>
  <si>
    <t xml:space="preserve">Servicii de reparatie a utilajului tehnologic        </t>
  </si>
  <si>
    <t>Serviciilor de elaborarea devizelor pentru efectuarea lucrarilor de reparatie conform foii titulare</t>
  </si>
  <si>
    <t>SRL "Project Line"</t>
  </si>
  <si>
    <t>SRL "Smart-Studio"</t>
  </si>
  <si>
    <t>administrarea paginilor web pentru instituțiile de învățământ</t>
  </si>
  <si>
    <t>2018-0000001038</t>
  </si>
  <si>
    <t>SRL "Baguette"</t>
  </si>
  <si>
    <t>2018-0000000387 pînă 31.12.2018</t>
  </si>
  <si>
    <t>2018-0000000129 pînă 31.12.2018</t>
  </si>
  <si>
    <t>SRL "Supraten"</t>
  </si>
  <si>
    <t>SRL Casa de Comerț "Vita"</t>
  </si>
  <si>
    <t>2018-0000000362 pînă 31.12.2018</t>
  </si>
  <si>
    <t>2018-0000001034 pînă 31.12.2018</t>
  </si>
  <si>
    <t>2018-0000001098 pînă 31.12.2018</t>
  </si>
  <si>
    <t>2018-0000001158 pînă 31.12.2018</t>
  </si>
  <si>
    <t>Materiale de construcție</t>
  </si>
  <si>
    <t>SRL "Bicomplex"</t>
  </si>
  <si>
    <t>Suport pentru chei</t>
  </si>
  <si>
    <t>Verificarea contorului</t>
  </si>
  <si>
    <t>SRL "Frabo Grup"</t>
  </si>
  <si>
    <t>Abonamente pentru troleibuz</t>
  </si>
  <si>
    <t>Lucrări de avariere a instalațiilor electrice</t>
  </si>
  <si>
    <t>2018-0000000881 pînă 31.12.2018</t>
  </si>
  <si>
    <t>SRL "Victiana"</t>
  </si>
  <si>
    <t>Ip Camera</t>
  </si>
  <si>
    <t>Informația privind cheltuielile executate pe parcursul lunii Martie 2018</t>
  </si>
  <si>
    <t>SRL "Instalvest-Grup"</t>
  </si>
  <si>
    <t>Lucrărilor de reparație în sediul DETS s.Buiucani</t>
  </si>
  <si>
    <t>2018-0000001094 pînă 31.12.2018</t>
  </si>
  <si>
    <t>SRL "Infosofteh"</t>
  </si>
  <si>
    <t>2018-0000001040 pînă 31.12.2018</t>
  </si>
  <si>
    <t>Serviciilor de mentenanța a SIIECAP bazat pe platforma 1C</t>
  </si>
  <si>
    <t>Servicii de locațiune</t>
  </si>
  <si>
    <t>MFTT Chișinău Buget Liceul "A.S.Pușkin"</t>
  </si>
  <si>
    <t>2018-0000001204 pînă 31.12.2018</t>
  </si>
  <si>
    <t>2018-0000001475  pînă 31.12.2018</t>
  </si>
  <si>
    <t>2018-0000001475 pînă 31.12.2018</t>
  </si>
  <si>
    <r>
      <t xml:space="preserve">Numărul de angajați conform statelor de personal </t>
    </r>
    <r>
      <rPr>
        <b/>
        <u/>
        <sz val="18"/>
        <color theme="1"/>
        <rFont val="Times New Roman"/>
        <family val="1"/>
        <charset val="204"/>
      </rPr>
      <t xml:space="preserve">1587 </t>
    </r>
    <r>
      <rPr>
        <b/>
        <sz val="18"/>
        <color theme="1"/>
        <rFont val="Times New Roman"/>
        <family val="1"/>
        <charset val="204"/>
      </rPr>
      <t xml:space="preserve">,efectiv </t>
    </r>
    <r>
      <rPr>
        <b/>
        <u/>
        <sz val="18"/>
        <color theme="1"/>
        <rFont val="Times New Roman"/>
        <family val="1"/>
        <charset val="204"/>
      </rPr>
      <t>1354</t>
    </r>
    <r>
      <rPr>
        <b/>
        <sz val="18"/>
        <color theme="1"/>
        <rFont val="Times New Roman"/>
        <family val="1"/>
        <charset val="204"/>
      </rPr>
      <t xml:space="preserve"> persoane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</si>
</sst>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_р_."/>
    <numFmt numFmtId="165" formatCode="#,##0.0_р_."/>
    <numFmt numFmtId="166" formatCode="#,##0.0"/>
    <numFmt numFmtId="167" formatCode="0.0"/>
  </numFmts>
  <fonts count="17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u/>
      <sz val="18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b/>
      <sz val="24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sz val="24"/>
      <color theme="1"/>
      <name val="Calibri"/>
      <family val="2"/>
      <charset val="204"/>
      <scheme val="minor"/>
    </font>
    <font>
      <sz val="2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5">
    <xf numFmtId="0" fontId="0" fillId="0" borderId="0" xfId="0"/>
    <xf numFmtId="0" fontId="0" fillId="0" borderId="0" xfId="0" applyAlignment="1">
      <alignment wrapText="1"/>
    </xf>
    <xf numFmtId="0" fontId="1" fillId="0" borderId="0" xfId="0" applyFont="1"/>
    <xf numFmtId="165" fontId="0" fillId="0" borderId="0" xfId="0" applyNumberFormat="1"/>
    <xf numFmtId="165" fontId="0" fillId="0" borderId="0" xfId="0" applyNumberFormat="1" applyAlignment="1">
      <alignment wrapText="1"/>
    </xf>
    <xf numFmtId="0" fontId="3" fillId="0" borderId="0" xfId="0" applyFont="1"/>
    <xf numFmtId="0" fontId="2" fillId="0" borderId="0" xfId="0" applyFont="1"/>
    <xf numFmtId="0" fontId="4" fillId="0" borderId="0" xfId="0" applyFont="1"/>
    <xf numFmtId="165" fontId="7" fillId="0" borderId="16" xfId="0" applyNumberFormat="1" applyFont="1" applyBorder="1"/>
    <xf numFmtId="165" fontId="7" fillId="0" borderId="2" xfId="0" applyNumberFormat="1" applyFont="1" applyBorder="1"/>
    <xf numFmtId="164" fontId="7" fillId="0" borderId="15" xfId="0" applyNumberFormat="1" applyFont="1" applyBorder="1" applyAlignment="1">
      <alignment vertical="center"/>
    </xf>
    <xf numFmtId="164" fontId="7" fillId="0" borderId="14" xfId="0" applyNumberFormat="1" applyFont="1" applyBorder="1" applyAlignment="1">
      <alignment wrapText="1"/>
    </xf>
    <xf numFmtId="164" fontId="7" fillId="0" borderId="14" xfId="0" applyNumberFormat="1" applyFont="1" applyBorder="1"/>
    <xf numFmtId="165" fontId="7" fillId="0" borderId="22" xfId="0" applyNumberFormat="1" applyFont="1" applyBorder="1"/>
    <xf numFmtId="164" fontId="7" fillId="0" borderId="15" xfId="0" applyNumberFormat="1" applyFont="1" applyBorder="1"/>
    <xf numFmtId="164" fontId="8" fillId="0" borderId="15" xfId="0" applyNumberFormat="1" applyFont="1" applyBorder="1"/>
    <xf numFmtId="165" fontId="7" fillId="0" borderId="31" xfId="0" applyNumberFormat="1" applyFont="1" applyBorder="1"/>
    <xf numFmtId="165" fontId="7" fillId="0" borderId="36" xfId="0" applyNumberFormat="1" applyFont="1" applyBorder="1"/>
    <xf numFmtId="164" fontId="7" fillId="0" borderId="32" xfId="0" applyNumberFormat="1" applyFont="1" applyBorder="1"/>
    <xf numFmtId="164" fontId="7" fillId="0" borderId="33" xfId="0" applyNumberFormat="1" applyFont="1" applyBorder="1"/>
    <xf numFmtId="165" fontId="7" fillId="0" borderId="34" xfId="0" applyNumberFormat="1" applyFont="1" applyBorder="1"/>
    <xf numFmtId="165" fontId="7" fillId="0" borderId="19" xfId="0" applyNumberFormat="1" applyFont="1" applyBorder="1" applyAlignment="1">
      <alignment wrapText="1"/>
    </xf>
    <xf numFmtId="165" fontId="7" fillId="0" borderId="20" xfId="0" applyNumberFormat="1" applyFont="1" applyBorder="1" applyAlignment="1">
      <alignment wrapText="1"/>
    </xf>
    <xf numFmtId="165" fontId="7" fillId="2" borderId="20" xfId="0" applyNumberFormat="1" applyFont="1" applyFill="1" applyBorder="1" applyAlignment="1">
      <alignment wrapText="1"/>
    </xf>
    <xf numFmtId="164" fontId="7" fillId="0" borderId="19" xfId="0" applyNumberFormat="1" applyFont="1" applyBorder="1" applyAlignment="1">
      <alignment wrapText="1"/>
    </xf>
    <xf numFmtId="164" fontId="7" fillId="0" borderId="20" xfId="0" applyNumberFormat="1" applyFont="1" applyBorder="1" applyAlignment="1">
      <alignment wrapText="1"/>
    </xf>
    <xf numFmtId="165" fontId="7" fillId="0" borderId="21" xfId="0" applyNumberFormat="1" applyFont="1" applyBorder="1" applyAlignment="1">
      <alignment wrapText="1"/>
    </xf>
    <xf numFmtId="165" fontId="7" fillId="0" borderId="32" xfId="0" applyNumberFormat="1" applyFont="1" applyBorder="1" applyAlignment="1">
      <alignment wrapText="1"/>
    </xf>
    <xf numFmtId="165" fontId="7" fillId="0" borderId="33" xfId="0" applyNumberFormat="1" applyFont="1" applyBorder="1" applyAlignment="1">
      <alignment wrapText="1"/>
    </xf>
    <xf numFmtId="165" fontId="7" fillId="2" borderId="33" xfId="0" applyNumberFormat="1" applyFont="1" applyFill="1" applyBorder="1" applyAlignment="1">
      <alignment wrapText="1"/>
    </xf>
    <xf numFmtId="164" fontId="7" fillId="0" borderId="32" xfId="0" applyNumberFormat="1" applyFont="1" applyBorder="1" applyAlignment="1">
      <alignment wrapText="1"/>
    </xf>
    <xf numFmtId="164" fontId="7" fillId="0" borderId="33" xfId="0" applyNumberFormat="1" applyFont="1" applyBorder="1" applyAlignment="1">
      <alignment wrapText="1"/>
    </xf>
    <xf numFmtId="165" fontId="7" fillId="0" borderId="34" xfId="0" applyNumberFormat="1" applyFont="1" applyBorder="1" applyAlignment="1">
      <alignment wrapText="1"/>
    </xf>
    <xf numFmtId="165" fontId="7" fillId="0" borderId="38" xfId="0" applyNumberFormat="1" applyFont="1" applyBorder="1"/>
    <xf numFmtId="165" fontId="7" fillId="0" borderId="25" xfId="0" applyNumberFormat="1" applyFont="1" applyBorder="1"/>
    <xf numFmtId="165" fontId="7" fillId="2" borderId="25" xfId="0" applyNumberFormat="1" applyFont="1" applyFill="1" applyBorder="1"/>
    <xf numFmtId="164" fontId="7" fillId="0" borderId="19" xfId="0" applyNumberFormat="1" applyFont="1" applyBorder="1"/>
    <xf numFmtId="164" fontId="7" fillId="0" borderId="20" xfId="0" applyNumberFormat="1" applyFont="1" applyBorder="1"/>
    <xf numFmtId="165" fontId="7" fillId="0" borderId="21" xfId="0" applyNumberFormat="1" applyFont="1" applyBorder="1"/>
    <xf numFmtId="164" fontId="7" fillId="0" borderId="29" xfId="0" applyNumberFormat="1" applyFont="1" applyBorder="1" applyAlignment="1">
      <alignment wrapText="1"/>
    </xf>
    <xf numFmtId="164" fontId="7" fillId="0" borderId="25" xfId="0" applyNumberFormat="1" applyFont="1" applyBorder="1" applyAlignment="1">
      <alignment wrapText="1"/>
    </xf>
    <xf numFmtId="164" fontId="7" fillId="0" borderId="25" xfId="0" applyNumberFormat="1" applyFont="1" applyBorder="1" applyAlignment="1">
      <alignment horizontal="center" wrapText="1"/>
    </xf>
    <xf numFmtId="165" fontId="7" fillId="0" borderId="26" xfId="0" applyNumberFormat="1" applyFont="1" applyBorder="1" applyAlignment="1">
      <alignment horizontal="right"/>
    </xf>
    <xf numFmtId="165" fontId="7" fillId="0" borderId="39" xfId="0" applyNumberFormat="1" applyFont="1" applyBorder="1"/>
    <xf numFmtId="165" fontId="7" fillId="0" borderId="20" xfId="0" applyNumberFormat="1" applyFont="1" applyBorder="1"/>
    <xf numFmtId="165" fontId="7" fillId="2" borderId="2" xfId="0" applyNumberFormat="1" applyFont="1" applyFill="1" applyBorder="1"/>
    <xf numFmtId="164" fontId="7" fillId="0" borderId="16" xfId="0" applyNumberFormat="1" applyFont="1" applyBorder="1"/>
    <xf numFmtId="164" fontId="7" fillId="0" borderId="2" xfId="0" applyNumberFormat="1" applyFont="1" applyBorder="1" applyAlignment="1">
      <alignment wrapText="1"/>
    </xf>
    <xf numFmtId="164" fontId="7" fillId="0" borderId="2" xfId="0" applyNumberFormat="1" applyFont="1" applyBorder="1" applyAlignment="1">
      <alignment horizontal="center" wrapText="1"/>
    </xf>
    <xf numFmtId="165" fontId="9" fillId="0" borderId="23" xfId="0" applyNumberFormat="1" applyFont="1" applyBorder="1" applyAlignment="1">
      <alignment horizontal="right"/>
    </xf>
    <xf numFmtId="165" fontId="7" fillId="0" borderId="40" xfId="0" applyNumberFormat="1" applyFont="1" applyBorder="1"/>
    <xf numFmtId="165" fontId="7" fillId="0" borderId="24" xfId="0" applyNumberFormat="1" applyFont="1" applyBorder="1"/>
    <xf numFmtId="164" fontId="7" fillId="0" borderId="24" xfId="0" applyNumberFormat="1" applyFont="1" applyBorder="1" applyAlignment="1">
      <alignment wrapText="1"/>
    </xf>
    <xf numFmtId="164" fontId="7" fillId="0" borderId="24" xfId="0" applyNumberFormat="1" applyFont="1" applyBorder="1" applyAlignment="1">
      <alignment horizontal="center" wrapText="1"/>
    </xf>
    <xf numFmtId="165" fontId="7" fillId="0" borderId="25" xfId="0" applyNumberFormat="1" applyFont="1" applyBorder="1" applyAlignment="1">
      <alignment horizontal="center"/>
    </xf>
    <xf numFmtId="0" fontId="7" fillId="0" borderId="25" xfId="0" applyFont="1" applyBorder="1" applyAlignment="1">
      <alignment wrapText="1"/>
    </xf>
    <xf numFmtId="165" fontId="7" fillId="0" borderId="9" xfId="0" applyNumberFormat="1" applyFont="1" applyBorder="1"/>
    <xf numFmtId="0" fontId="6" fillId="0" borderId="17" xfId="0" applyFont="1" applyBorder="1" applyAlignment="1">
      <alignment vertical="top"/>
    </xf>
    <xf numFmtId="0" fontId="7" fillId="0" borderId="6" xfId="0" applyFont="1" applyBorder="1" applyAlignment="1">
      <alignment vertical="top"/>
    </xf>
    <xf numFmtId="0" fontId="7" fillId="0" borderId="3" xfId="0" applyFont="1" applyBorder="1" applyAlignment="1">
      <alignment vertical="top"/>
    </xf>
    <xf numFmtId="164" fontId="7" fillId="0" borderId="29" xfId="0" applyNumberFormat="1" applyFont="1" applyBorder="1"/>
    <xf numFmtId="164" fontId="7" fillId="0" borderId="25" xfId="0" applyNumberFormat="1" applyFont="1" applyBorder="1"/>
    <xf numFmtId="165" fontId="7" fillId="0" borderId="29" xfId="0" applyNumberFormat="1" applyFont="1" applyBorder="1"/>
    <xf numFmtId="0" fontId="6" fillId="0" borderId="7" xfId="0" applyFont="1" applyBorder="1" applyAlignment="1">
      <alignment vertical="top"/>
    </xf>
    <xf numFmtId="0" fontId="7" fillId="0" borderId="8" xfId="0" applyFont="1" applyBorder="1" applyAlignment="1">
      <alignment vertical="top"/>
    </xf>
    <xf numFmtId="0" fontId="7" fillId="0" borderId="9" xfId="0" applyFont="1" applyBorder="1" applyAlignment="1">
      <alignment vertical="top"/>
    </xf>
    <xf numFmtId="165" fontId="7" fillId="0" borderId="2" xfId="0" applyNumberFormat="1" applyFont="1" applyBorder="1" applyAlignment="1">
      <alignment horizontal="center"/>
    </xf>
    <xf numFmtId="164" fontId="7" fillId="0" borderId="25" xfId="0" applyNumberFormat="1" applyFont="1" applyBorder="1" applyAlignment="1">
      <alignment horizontal="left" vertical="center"/>
    </xf>
    <xf numFmtId="165" fontId="7" fillId="0" borderId="24" xfId="0" applyNumberFormat="1" applyFont="1" applyBorder="1" applyAlignment="1">
      <alignment horizontal="center"/>
    </xf>
    <xf numFmtId="165" fontId="7" fillId="0" borderId="26" xfId="0" applyNumberFormat="1" applyFont="1" applyBorder="1"/>
    <xf numFmtId="164" fontId="7" fillId="0" borderId="24" xfId="0" applyNumberFormat="1" applyFont="1" applyBorder="1"/>
    <xf numFmtId="165" fontId="7" fillId="0" borderId="28" xfId="0" applyNumberFormat="1" applyFont="1" applyBorder="1"/>
    <xf numFmtId="165" fontId="7" fillId="0" borderId="41" xfId="0" applyNumberFormat="1" applyFont="1" applyBorder="1"/>
    <xf numFmtId="164" fontId="7" fillId="0" borderId="2" xfId="0" applyNumberFormat="1" applyFont="1" applyBorder="1"/>
    <xf numFmtId="165" fontId="7" fillId="0" borderId="23" xfId="0" applyNumberFormat="1" applyFont="1" applyBorder="1"/>
    <xf numFmtId="165" fontId="7" fillId="0" borderId="39" xfId="0" applyNumberFormat="1" applyFont="1" applyBorder="1" applyAlignment="1">
      <alignment vertical="center"/>
    </xf>
    <xf numFmtId="165" fontId="7" fillId="0" borderId="20" xfId="0" applyNumberFormat="1" applyFont="1" applyBorder="1" applyAlignment="1">
      <alignment vertical="center"/>
    </xf>
    <xf numFmtId="164" fontId="7" fillId="0" borderId="20" xfId="0" applyNumberFormat="1" applyFont="1" applyBorder="1" applyAlignment="1">
      <alignment vertical="center"/>
    </xf>
    <xf numFmtId="164" fontId="7" fillId="0" borderId="20" xfId="0" applyNumberFormat="1" applyFont="1" applyBorder="1" applyAlignment="1">
      <alignment horizontal="center" vertical="center" wrapText="1"/>
    </xf>
    <xf numFmtId="165" fontId="7" fillId="0" borderId="21" xfId="0" applyNumberFormat="1" applyFont="1" applyBorder="1" applyAlignment="1">
      <alignment vertical="center"/>
    </xf>
    <xf numFmtId="165" fontId="7" fillId="0" borderId="40" xfId="0" applyNumberFormat="1" applyFont="1" applyBorder="1" applyAlignment="1">
      <alignment horizontal="right" vertical="center"/>
    </xf>
    <xf numFmtId="165" fontId="7" fillId="0" borderId="24" xfId="0" applyNumberFormat="1" applyFont="1" applyBorder="1" applyAlignment="1">
      <alignment horizontal="right" vertical="center"/>
    </xf>
    <xf numFmtId="165" fontId="7" fillId="0" borderId="24" xfId="0" applyNumberFormat="1" applyFont="1" applyBorder="1" applyAlignment="1">
      <alignment horizontal="center" vertical="center"/>
    </xf>
    <xf numFmtId="165" fontId="7" fillId="0" borderId="28" xfId="0" applyNumberFormat="1" applyFont="1" applyBorder="1" applyAlignment="1">
      <alignment horizontal="center" vertical="center"/>
    </xf>
    <xf numFmtId="165" fontId="7" fillId="0" borderId="40" xfId="0" applyNumberFormat="1" applyFont="1" applyBorder="1" applyAlignment="1">
      <alignment horizontal="right"/>
    </xf>
    <xf numFmtId="165" fontId="7" fillId="0" borderId="28" xfId="0" applyNumberFormat="1" applyFont="1" applyBorder="1" applyAlignment="1">
      <alignment horizontal="center"/>
    </xf>
    <xf numFmtId="164" fontId="7" fillId="0" borderId="20" xfId="0" applyNumberFormat="1" applyFont="1" applyBorder="1" applyAlignment="1">
      <alignment horizontal="center" wrapText="1"/>
    </xf>
    <xf numFmtId="165" fontId="7" fillId="0" borderId="42" xfId="0" applyNumberFormat="1" applyFont="1" applyBorder="1"/>
    <xf numFmtId="165" fontId="7" fillId="0" borderId="14" xfId="0" applyNumberFormat="1" applyFont="1" applyBorder="1"/>
    <xf numFmtId="164" fontId="7" fillId="0" borderId="14" xfId="0" applyNumberFormat="1" applyFont="1" applyBorder="1" applyAlignment="1">
      <alignment horizontal="center" wrapText="1"/>
    </xf>
    <xf numFmtId="165" fontId="7" fillId="0" borderId="35" xfId="0" applyNumberFormat="1" applyFont="1" applyBorder="1"/>
    <xf numFmtId="165" fontId="7" fillId="0" borderId="19" xfId="0" applyNumberFormat="1" applyFont="1" applyBorder="1"/>
    <xf numFmtId="164" fontId="7" fillId="2" borderId="20" xfId="0" applyNumberFormat="1" applyFont="1" applyFill="1" applyBorder="1" applyAlignment="1">
      <alignment wrapText="1"/>
    </xf>
    <xf numFmtId="164" fontId="7" fillId="2" borderId="14" xfId="0" applyNumberFormat="1" applyFont="1" applyFill="1" applyBorder="1" applyAlignment="1">
      <alignment wrapText="1"/>
    </xf>
    <xf numFmtId="164" fontId="8" fillId="0" borderId="24" xfId="0" applyNumberFormat="1" applyFont="1" applyBorder="1"/>
    <xf numFmtId="0" fontId="6" fillId="0" borderId="7" xfId="0" applyFont="1" applyBorder="1"/>
    <xf numFmtId="0" fontId="6" fillId="0" borderId="8" xfId="0" applyFont="1" applyBorder="1" applyAlignment="1"/>
    <xf numFmtId="0" fontId="6" fillId="0" borderId="29" xfId="0" applyFont="1" applyBorder="1" applyAlignment="1"/>
    <xf numFmtId="165" fontId="7" fillId="0" borderId="3" xfId="0" applyNumberFormat="1" applyFont="1" applyBorder="1"/>
    <xf numFmtId="0" fontId="7" fillId="0" borderId="3" xfId="0" applyFont="1" applyBorder="1"/>
    <xf numFmtId="0" fontId="7" fillId="0" borderId="8" xfId="0" applyFont="1" applyBorder="1"/>
    <xf numFmtId="0" fontId="7" fillId="0" borderId="0" xfId="0" applyFont="1"/>
    <xf numFmtId="0" fontId="7" fillId="0" borderId="36" xfId="0" applyFont="1" applyBorder="1" applyAlignment="1">
      <alignment vertical="center" wrapText="1"/>
    </xf>
    <xf numFmtId="0" fontId="12" fillId="0" borderId="0" xfId="0" applyFont="1"/>
    <xf numFmtId="165" fontId="7" fillId="0" borderId="43" xfId="0" applyNumberFormat="1" applyFont="1" applyBorder="1"/>
    <xf numFmtId="164" fontId="7" fillId="0" borderId="43" xfId="0" applyNumberFormat="1" applyFont="1" applyBorder="1"/>
    <xf numFmtId="164" fontId="7" fillId="0" borderId="43" xfId="0" applyNumberFormat="1" applyFont="1" applyBorder="1" applyAlignment="1">
      <alignment horizontal="center" wrapText="1"/>
    </xf>
    <xf numFmtId="165" fontId="7" fillId="0" borderId="44" xfId="0" applyNumberFormat="1" applyFont="1" applyBorder="1"/>
    <xf numFmtId="0" fontId="7" fillId="0" borderId="14" xfId="0" applyFont="1" applyBorder="1"/>
    <xf numFmtId="166" fontId="7" fillId="0" borderId="14" xfId="0" applyNumberFormat="1" applyFont="1" applyBorder="1"/>
    <xf numFmtId="164" fontId="7" fillId="0" borderId="25" xfId="0" applyNumberFormat="1" applyFont="1" applyBorder="1" applyAlignment="1">
      <alignment horizontal="center" vertical="center" wrapText="1"/>
    </xf>
    <xf numFmtId="164" fontId="7" fillId="0" borderId="2" xfId="0" applyNumberFormat="1" applyFont="1" applyBorder="1" applyAlignment="1">
      <alignment horizontal="center" vertical="center" wrapText="1"/>
    </xf>
    <xf numFmtId="165" fontId="7" fillId="2" borderId="43" xfId="0" applyNumberFormat="1" applyFont="1" applyFill="1" applyBorder="1"/>
    <xf numFmtId="0" fontId="7" fillId="0" borderId="25" xfId="0" applyFont="1" applyBorder="1" applyAlignment="1">
      <alignment horizontal="center"/>
    </xf>
    <xf numFmtId="165" fontId="7" fillId="0" borderId="24" xfId="0" applyNumberFormat="1" applyFont="1" applyBorder="1" applyAlignment="1">
      <alignment horizontal="center" wrapText="1"/>
    </xf>
    <xf numFmtId="165" fontId="7" fillId="3" borderId="24" xfId="0" applyNumberFormat="1" applyFont="1" applyFill="1" applyBorder="1" applyAlignment="1">
      <alignment horizontal="center" vertical="center" wrapText="1"/>
    </xf>
    <xf numFmtId="164" fontId="7" fillId="3" borderId="2" xfId="0" applyNumberFormat="1" applyFont="1" applyFill="1" applyBorder="1"/>
    <xf numFmtId="165" fontId="7" fillId="0" borderId="46" xfId="0" applyNumberFormat="1" applyFont="1" applyBorder="1"/>
    <xf numFmtId="165" fontId="7" fillId="0" borderId="36" xfId="0" applyNumberFormat="1" applyFont="1" applyBorder="1" applyAlignment="1">
      <alignment horizontal="center"/>
    </xf>
    <xf numFmtId="0" fontId="7" fillId="0" borderId="36" xfId="0" applyFont="1" applyBorder="1"/>
    <xf numFmtId="165" fontId="7" fillId="0" borderId="47" xfId="0" applyNumberFormat="1" applyFont="1" applyBorder="1"/>
    <xf numFmtId="0" fontId="7" fillId="0" borderId="22" xfId="0" applyFont="1" applyBorder="1"/>
    <xf numFmtId="165" fontId="7" fillId="0" borderId="33" xfId="0" applyNumberFormat="1" applyFont="1" applyBorder="1"/>
    <xf numFmtId="166" fontId="7" fillId="0" borderId="33" xfId="0" applyNumberFormat="1" applyFont="1" applyBorder="1"/>
    <xf numFmtId="0" fontId="7" fillId="0" borderId="33" xfId="0" applyFont="1" applyBorder="1"/>
    <xf numFmtId="164" fontId="7" fillId="0" borderId="33" xfId="0" applyNumberFormat="1" applyFont="1" applyBorder="1" applyAlignment="1">
      <alignment horizontal="center" wrapText="1"/>
    </xf>
    <xf numFmtId="165" fontId="7" fillId="0" borderId="24" xfId="0" applyNumberFormat="1" applyFont="1" applyBorder="1" applyAlignment="1">
      <alignment horizontal="center" vertical="center" wrapText="1"/>
    </xf>
    <xf numFmtId="0" fontId="12" fillId="0" borderId="0" xfId="0" applyFont="1" applyAlignment="1"/>
    <xf numFmtId="166" fontId="7" fillId="0" borderId="20" xfId="0" applyNumberFormat="1" applyFont="1" applyBorder="1"/>
    <xf numFmtId="166" fontId="7" fillId="2" borderId="14" xfId="0" applyNumberFormat="1" applyFont="1" applyFill="1" applyBorder="1" applyAlignment="1">
      <alignment vertical="center"/>
    </xf>
    <xf numFmtId="166" fontId="7" fillId="2" borderId="14" xfId="0" applyNumberFormat="1" applyFont="1" applyFill="1" applyBorder="1"/>
    <xf numFmtId="166" fontId="7" fillId="2" borderId="33" xfId="0" applyNumberFormat="1" applyFont="1" applyFill="1" applyBorder="1"/>
    <xf numFmtId="166" fontId="13" fillId="0" borderId="0" xfId="0" applyNumberFormat="1" applyFont="1"/>
    <xf numFmtId="165" fontId="13" fillId="0" borderId="0" xfId="0" applyNumberFormat="1" applyFont="1" applyAlignment="1">
      <alignment wrapText="1"/>
    </xf>
    <xf numFmtId="165" fontId="13" fillId="0" borderId="0" xfId="0" applyNumberFormat="1" applyFont="1"/>
    <xf numFmtId="165" fontId="7" fillId="0" borderId="18" xfId="0" applyNumberFormat="1" applyFont="1" applyBorder="1"/>
    <xf numFmtId="165" fontId="7" fillId="0" borderId="48" xfId="0" applyNumberFormat="1" applyFont="1" applyBorder="1" applyAlignment="1">
      <alignment horizontal="center"/>
    </xf>
    <xf numFmtId="165" fontId="7" fillId="0" borderId="43" xfId="0" applyNumberFormat="1" applyFont="1" applyBorder="1" applyAlignment="1">
      <alignment horizontal="center"/>
    </xf>
    <xf numFmtId="165" fontId="7" fillId="0" borderId="45" xfId="0" applyNumberFormat="1" applyFont="1" applyBorder="1" applyAlignment="1">
      <alignment horizontal="center"/>
    </xf>
    <xf numFmtId="165" fontId="7" fillId="0" borderId="18" xfId="0" applyNumberFormat="1" applyFont="1" applyBorder="1" applyAlignment="1">
      <alignment horizontal="center"/>
    </xf>
    <xf numFmtId="165" fontId="7" fillId="0" borderId="14" xfId="0" applyNumberFormat="1" applyFont="1" applyBorder="1" applyAlignment="1">
      <alignment horizontal="center"/>
    </xf>
    <xf numFmtId="165" fontId="7" fillId="0" borderId="20" xfId="0" applyNumberFormat="1" applyFont="1" applyBorder="1" applyAlignment="1">
      <alignment horizontal="center"/>
    </xf>
    <xf numFmtId="165" fontId="7" fillId="2" borderId="22" xfId="0" applyNumberFormat="1" applyFont="1" applyFill="1" applyBorder="1"/>
    <xf numFmtId="165" fontId="7" fillId="0" borderId="33" xfId="0" applyNumberFormat="1" applyFont="1" applyBorder="1" applyAlignment="1">
      <alignment horizontal="center"/>
    </xf>
    <xf numFmtId="165" fontId="7" fillId="2" borderId="34" xfId="0" applyNumberFormat="1" applyFont="1" applyFill="1" applyBorder="1"/>
    <xf numFmtId="165" fontId="7" fillId="0" borderId="48" xfId="0" applyNumberFormat="1" applyFont="1" applyBorder="1"/>
    <xf numFmtId="164" fontId="7" fillId="2" borderId="33" xfId="0" applyNumberFormat="1" applyFont="1" applyFill="1" applyBorder="1" applyAlignment="1">
      <alignment wrapText="1"/>
    </xf>
    <xf numFmtId="164" fontId="7" fillId="0" borderId="14" xfId="0" applyNumberFormat="1" applyFont="1" applyBorder="1" applyAlignment="1">
      <alignment horizontal="left" wrapText="1"/>
    </xf>
    <xf numFmtId="165" fontId="7" fillId="2" borderId="25" xfId="0" applyNumberFormat="1" applyFont="1" applyFill="1" applyBorder="1" applyAlignment="1">
      <alignment horizontal="center"/>
    </xf>
    <xf numFmtId="165" fontId="7" fillId="3" borderId="40" xfId="0" applyNumberFormat="1" applyFont="1" applyFill="1" applyBorder="1"/>
    <xf numFmtId="0" fontId="6" fillId="0" borderId="12" xfId="0" applyFont="1" applyBorder="1" applyAlignment="1">
      <alignment horizontal="center" vertical="top"/>
    </xf>
    <xf numFmtId="0" fontId="6" fillId="0" borderId="1" xfId="0" applyFont="1" applyBorder="1" applyAlignment="1">
      <alignment horizontal="center" vertical="top"/>
    </xf>
    <xf numFmtId="0" fontId="6" fillId="0" borderId="13" xfId="0" applyFont="1" applyBorder="1" applyAlignment="1">
      <alignment horizontal="center" vertical="top"/>
    </xf>
    <xf numFmtId="165" fontId="7" fillId="0" borderId="36" xfId="0" applyNumberFormat="1" applyFont="1" applyBorder="1" applyAlignment="1">
      <alignment vertical="center"/>
    </xf>
    <xf numFmtId="165" fontId="7" fillId="0" borderId="20" xfId="0" applyNumberFormat="1" applyFont="1" applyBorder="1" applyAlignment="1"/>
    <xf numFmtId="164" fontId="7" fillId="0" borderId="19" xfId="0" applyNumberFormat="1" applyFont="1" applyBorder="1" applyAlignment="1">
      <alignment horizontal="center"/>
    </xf>
    <xf numFmtId="165" fontId="7" fillId="0" borderId="14" xfId="0" applyNumberFormat="1" applyFont="1" applyBorder="1" applyAlignment="1">
      <alignment vertical="center"/>
    </xf>
    <xf numFmtId="165" fontId="7" fillId="2" borderId="36" xfId="0" applyNumberFormat="1" applyFont="1" applyFill="1" applyBorder="1" applyAlignment="1">
      <alignment vertical="center" wrapText="1"/>
    </xf>
    <xf numFmtId="165" fontId="7" fillId="2" borderId="36" xfId="0" applyNumberFormat="1" applyFont="1" applyFill="1" applyBorder="1"/>
    <xf numFmtId="165" fontId="7" fillId="2" borderId="2" xfId="0" applyNumberFormat="1" applyFont="1" applyFill="1" applyBorder="1" applyAlignment="1">
      <alignment vertical="center"/>
    </xf>
    <xf numFmtId="165" fontId="7" fillId="2" borderId="20" xfId="0" applyNumberFormat="1" applyFont="1" applyFill="1" applyBorder="1" applyAlignment="1"/>
    <xf numFmtId="165" fontId="7" fillId="2" borderId="40" xfId="0" applyNumberFormat="1" applyFont="1" applyFill="1" applyBorder="1"/>
    <xf numFmtId="165" fontId="7" fillId="2" borderId="24" xfId="0" applyNumberFormat="1" applyFont="1" applyFill="1" applyBorder="1" applyAlignment="1">
      <alignment horizontal="center" vertical="center" wrapText="1"/>
    </xf>
    <xf numFmtId="164" fontId="7" fillId="2" borderId="2" xfId="0" applyNumberFormat="1" applyFont="1" applyFill="1" applyBorder="1"/>
    <xf numFmtId="165" fontId="7" fillId="2" borderId="24" xfId="0" applyNumberFormat="1" applyFont="1" applyFill="1" applyBorder="1"/>
    <xf numFmtId="164" fontId="7" fillId="0" borderId="36" xfId="0" applyNumberFormat="1" applyFont="1" applyBorder="1"/>
    <xf numFmtId="164" fontId="7" fillId="0" borderId="36" xfId="0" applyNumberFormat="1" applyFont="1" applyBorder="1" applyAlignment="1">
      <alignment horizontal="center"/>
    </xf>
    <xf numFmtId="164" fontId="7" fillId="0" borderId="36" xfId="0" applyNumberFormat="1" applyFont="1" applyBorder="1" applyAlignment="1">
      <alignment horizontal="center" wrapText="1"/>
    </xf>
    <xf numFmtId="165" fontId="7" fillId="0" borderId="13" xfId="0" applyNumberFormat="1" applyFont="1" applyBorder="1"/>
    <xf numFmtId="164" fontId="7" fillId="0" borderId="20" xfId="0" applyNumberFormat="1" applyFont="1" applyBorder="1" applyAlignment="1">
      <alignment horizontal="center"/>
    </xf>
    <xf numFmtId="165" fontId="7" fillId="2" borderId="24" xfId="0" applyNumberFormat="1" applyFont="1" applyFill="1" applyBorder="1" applyAlignment="1">
      <alignment horizontal="center"/>
    </xf>
    <xf numFmtId="164" fontId="7" fillId="0" borderId="27" xfId="0" applyNumberFormat="1" applyFont="1" applyBorder="1"/>
    <xf numFmtId="165" fontId="7" fillId="2" borderId="20" xfId="0" applyNumberFormat="1" applyFont="1" applyFill="1" applyBorder="1" applyAlignment="1">
      <alignment horizontal="center"/>
    </xf>
    <xf numFmtId="165" fontId="7" fillId="2" borderId="20" xfId="0" applyNumberFormat="1" applyFont="1" applyFill="1" applyBorder="1"/>
    <xf numFmtId="165" fontId="7" fillId="0" borderId="21" xfId="0" applyNumberFormat="1" applyFont="1" applyBorder="1" applyAlignment="1">
      <alignment horizontal="right"/>
    </xf>
    <xf numFmtId="165" fontId="7" fillId="2" borderId="33" xfId="0" applyNumberFormat="1" applyFont="1" applyFill="1" applyBorder="1"/>
    <xf numFmtId="167" fontId="7" fillId="0" borderId="0" xfId="0" applyNumberFormat="1" applyFont="1"/>
    <xf numFmtId="165" fontId="7" fillId="0" borderId="49" xfId="0" applyNumberFormat="1" applyFont="1" applyBorder="1"/>
    <xf numFmtId="165" fontId="7" fillId="0" borderId="50" xfId="0" applyNumberFormat="1" applyFont="1" applyBorder="1"/>
    <xf numFmtId="164" fontId="7" fillId="0" borderId="50" xfId="0" applyNumberFormat="1" applyFont="1" applyBorder="1"/>
    <xf numFmtId="164" fontId="7" fillId="0" borderId="50" xfId="0" applyNumberFormat="1" applyFont="1" applyBorder="1" applyAlignment="1">
      <alignment horizontal="center" wrapText="1"/>
    </xf>
    <xf numFmtId="165" fontId="7" fillId="0" borderId="51" xfId="0" applyNumberFormat="1" applyFont="1" applyBorder="1"/>
    <xf numFmtId="164" fontId="7" fillId="0" borderId="50" xfId="0" applyNumberFormat="1" applyFont="1" applyBorder="1" applyAlignment="1">
      <alignment wrapText="1"/>
    </xf>
    <xf numFmtId="0" fontId="7" fillId="0" borderId="50" xfId="0" applyFont="1" applyBorder="1"/>
    <xf numFmtId="164" fontId="7" fillId="0" borderId="43" xfId="0" applyNumberFormat="1" applyFont="1" applyBorder="1" applyAlignment="1">
      <alignment wrapText="1"/>
    </xf>
    <xf numFmtId="0" fontId="7" fillId="0" borderId="25" xfId="0" applyFont="1" applyBorder="1"/>
    <xf numFmtId="164" fontId="7" fillId="0" borderId="36" xfId="0" applyNumberFormat="1" applyFont="1" applyBorder="1" applyAlignment="1">
      <alignment wrapText="1"/>
    </xf>
    <xf numFmtId="165" fontId="7" fillId="2" borderId="50" xfId="0" applyNumberFormat="1" applyFont="1" applyFill="1" applyBorder="1" applyAlignment="1">
      <alignment horizontal="center"/>
    </xf>
    <xf numFmtId="165" fontId="7" fillId="2" borderId="50" xfId="0" applyNumberFormat="1" applyFont="1" applyFill="1" applyBorder="1"/>
    <xf numFmtId="164" fontId="7" fillId="0" borderId="50" xfId="0" applyNumberFormat="1" applyFont="1" applyBorder="1" applyAlignment="1">
      <alignment horizontal="center" vertical="center" wrapText="1"/>
    </xf>
    <xf numFmtId="165" fontId="7" fillId="0" borderId="51" xfId="0" applyNumberFormat="1" applyFont="1" applyBorder="1" applyAlignment="1">
      <alignment horizontal="right"/>
    </xf>
    <xf numFmtId="165" fontId="9" fillId="0" borderId="21" xfId="0" applyNumberFormat="1" applyFont="1" applyBorder="1" applyAlignment="1">
      <alignment horizontal="right"/>
    </xf>
    <xf numFmtId="165" fontId="7" fillId="2" borderId="33" xfId="0" applyNumberFormat="1" applyFont="1" applyFill="1" applyBorder="1" applyAlignment="1">
      <alignment vertical="center"/>
    </xf>
    <xf numFmtId="165" fontId="7" fillId="2" borderId="14" xfId="0" applyNumberFormat="1" applyFont="1" applyFill="1" applyBorder="1"/>
    <xf numFmtId="164" fontId="7" fillId="0" borderId="14" xfId="0" applyNumberFormat="1" applyFont="1" applyBorder="1" applyAlignment="1">
      <alignment horizontal="center" vertical="center" wrapText="1"/>
    </xf>
    <xf numFmtId="164" fontId="7" fillId="0" borderId="24" xfId="0" applyNumberFormat="1" applyFont="1" applyBorder="1" applyAlignment="1">
      <alignment horizontal="center" vertical="center" wrapText="1"/>
    </xf>
    <xf numFmtId="165" fontId="7" fillId="0" borderId="28" xfId="0" applyNumberFormat="1" applyFont="1" applyBorder="1" applyAlignment="1">
      <alignment horizontal="right"/>
    </xf>
    <xf numFmtId="164" fontId="7" fillId="0" borderId="2" xfId="0" applyNumberFormat="1" applyFont="1" applyBorder="1" applyAlignment="1">
      <alignment horizontal="center"/>
    </xf>
    <xf numFmtId="0" fontId="7" fillId="0" borderId="20" xfId="0" applyFont="1" applyBorder="1" applyAlignment="1">
      <alignment wrapText="1"/>
    </xf>
    <xf numFmtId="0" fontId="7" fillId="0" borderId="20" xfId="0" applyFont="1" applyBorder="1" applyAlignment="1">
      <alignment horizontal="center"/>
    </xf>
    <xf numFmtId="165" fontId="7" fillId="0" borderId="23" xfId="0" applyNumberFormat="1" applyFont="1" applyBorder="1" applyAlignment="1">
      <alignment horizontal="right"/>
    </xf>
    <xf numFmtId="165" fontId="7" fillId="2" borderId="14" xfId="0" applyNumberFormat="1" applyFont="1" applyFill="1" applyBorder="1" applyAlignment="1">
      <alignment vertical="center"/>
    </xf>
    <xf numFmtId="165" fontId="9" fillId="0" borderId="22" xfId="0" applyNumberFormat="1" applyFont="1" applyBorder="1" applyAlignment="1">
      <alignment horizontal="right"/>
    </xf>
    <xf numFmtId="0" fontId="7" fillId="0" borderId="50" xfId="0" applyFont="1" applyBorder="1" applyAlignment="1">
      <alignment vertical="center" wrapText="1"/>
    </xf>
    <xf numFmtId="165" fontId="7" fillId="0" borderId="16" xfId="0" applyNumberFormat="1" applyFont="1" applyBorder="1" applyAlignment="1">
      <alignment wrapText="1"/>
    </xf>
    <xf numFmtId="165" fontId="7" fillId="0" borderId="2" xfId="0" applyNumberFormat="1" applyFont="1" applyBorder="1" applyAlignment="1">
      <alignment wrapText="1"/>
    </xf>
    <xf numFmtId="165" fontId="7" fillId="2" borderId="2" xfId="0" applyNumberFormat="1" applyFont="1" applyFill="1" applyBorder="1" applyAlignment="1">
      <alignment wrapText="1"/>
    </xf>
    <xf numFmtId="164" fontId="7" fillId="0" borderId="16" xfId="0" applyNumberFormat="1" applyFont="1" applyBorder="1" applyAlignment="1">
      <alignment wrapText="1"/>
    </xf>
    <xf numFmtId="165" fontId="7" fillId="0" borderId="23" xfId="0" applyNumberFormat="1" applyFont="1" applyBorder="1" applyAlignment="1">
      <alignment wrapText="1"/>
    </xf>
    <xf numFmtId="164" fontId="7" fillId="0" borderId="14" xfId="0" applyNumberFormat="1" applyFont="1" applyBorder="1" applyAlignment="1">
      <alignment vertical="center"/>
    </xf>
    <xf numFmtId="164" fontId="8" fillId="0" borderId="14" xfId="0" applyNumberFormat="1" applyFont="1" applyBorder="1"/>
    <xf numFmtId="165" fontId="7" fillId="0" borderId="33" xfId="0" applyNumberFormat="1" applyFont="1" applyBorder="1" applyAlignment="1">
      <alignment vertical="center"/>
    </xf>
    <xf numFmtId="166" fontId="3" fillId="0" borderId="0" xfId="0" applyNumberFormat="1" applyFont="1"/>
    <xf numFmtId="165" fontId="14" fillId="0" borderId="0" xfId="0" applyNumberFormat="1" applyFont="1"/>
    <xf numFmtId="165" fontId="16" fillId="0" borderId="0" xfId="0" applyNumberFormat="1" applyFont="1"/>
    <xf numFmtId="165" fontId="7" fillId="0" borderId="45" xfId="0" applyNumberFormat="1" applyFont="1" applyBorder="1"/>
    <xf numFmtId="164" fontId="7" fillId="0" borderId="24" xfId="0" applyNumberFormat="1" applyFont="1" applyBorder="1" applyAlignment="1">
      <alignment horizontal="left" vertical="center"/>
    </xf>
    <xf numFmtId="165" fontId="7" fillId="0" borderId="11" xfId="0" applyNumberFormat="1" applyFont="1" applyBorder="1"/>
    <xf numFmtId="166" fontId="15" fillId="0" borderId="0" xfId="0" applyNumberFormat="1" applyFont="1"/>
    <xf numFmtId="165" fontId="14" fillId="0" borderId="0" xfId="0" applyNumberFormat="1" applyFont="1" applyAlignment="1">
      <alignment wrapText="1"/>
    </xf>
    <xf numFmtId="165" fontId="3" fillId="0" borderId="0" xfId="0" applyNumberFormat="1" applyFont="1"/>
    <xf numFmtId="0" fontId="14" fillId="0" borderId="0" xfId="0" applyFont="1"/>
    <xf numFmtId="164" fontId="7" fillId="2" borderId="33" xfId="0" applyNumberFormat="1" applyFont="1" applyFill="1" applyBorder="1"/>
    <xf numFmtId="0" fontId="6" fillId="0" borderId="7" xfId="0" applyFont="1" applyBorder="1" applyAlignment="1">
      <alignment horizontal="center" vertical="top" wrapText="1"/>
    </xf>
    <xf numFmtId="0" fontId="6" fillId="0" borderId="8" xfId="0" applyFont="1" applyBorder="1" applyAlignment="1">
      <alignment horizontal="center" vertical="top" wrapText="1"/>
    </xf>
    <xf numFmtId="0" fontId="6" fillId="0" borderId="9" xfId="0" applyFont="1" applyBorder="1" applyAlignment="1">
      <alignment horizontal="center" vertical="top" wrapText="1"/>
    </xf>
    <xf numFmtId="0" fontId="6" fillId="0" borderId="10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top" wrapText="1"/>
    </xf>
    <xf numFmtId="0" fontId="6" fillId="0" borderId="6" xfId="0" applyFont="1" applyBorder="1" applyAlignment="1">
      <alignment horizontal="left" vertical="top" wrapText="1"/>
    </xf>
    <xf numFmtId="0" fontId="6" fillId="0" borderId="11" xfId="0" applyFont="1" applyBorder="1" applyAlignment="1">
      <alignment horizontal="left" vertical="top" wrapText="1"/>
    </xf>
    <xf numFmtId="0" fontId="6" fillId="0" borderId="12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0" fontId="6" fillId="0" borderId="13" xfId="0" applyFont="1" applyBorder="1" applyAlignment="1">
      <alignment horizontal="left" vertical="top" wrapText="1"/>
    </xf>
    <xf numFmtId="0" fontId="6" fillId="0" borderId="7" xfId="0" applyFont="1" applyBorder="1" applyAlignment="1">
      <alignment horizontal="left" vertical="top" wrapText="1"/>
    </xf>
    <xf numFmtId="0" fontId="6" fillId="0" borderId="8" xfId="0" applyFont="1" applyBorder="1" applyAlignment="1">
      <alignment horizontal="left" vertical="top" wrapText="1"/>
    </xf>
    <xf numFmtId="0" fontId="6" fillId="0" borderId="9" xfId="0" applyFont="1" applyBorder="1" applyAlignment="1">
      <alignment horizontal="left" vertical="top" wrapText="1"/>
    </xf>
    <xf numFmtId="0" fontId="6" fillId="0" borderId="7" xfId="0" applyFont="1" applyBorder="1" applyAlignment="1">
      <alignment horizontal="left" vertical="top"/>
    </xf>
    <xf numFmtId="0" fontId="6" fillId="0" borderId="8" xfId="0" applyFont="1" applyBorder="1" applyAlignment="1">
      <alignment horizontal="left" vertical="top"/>
    </xf>
    <xf numFmtId="0" fontId="6" fillId="0" borderId="9" xfId="0" applyFont="1" applyBorder="1" applyAlignment="1">
      <alignment horizontal="left" vertical="top"/>
    </xf>
    <xf numFmtId="0" fontId="6" fillId="0" borderId="10" xfId="0" applyFont="1" applyBorder="1" applyAlignment="1">
      <alignment horizontal="center" vertical="top" wrapText="1"/>
    </xf>
    <xf numFmtId="0" fontId="6" fillId="0" borderId="6" xfId="0" applyFont="1" applyBorder="1" applyAlignment="1">
      <alignment horizontal="center" vertical="top" wrapText="1"/>
    </xf>
    <xf numFmtId="0" fontId="6" fillId="0" borderId="17" xfId="0" applyFont="1" applyBorder="1" applyAlignment="1">
      <alignment horizontal="center" vertical="top" wrapText="1"/>
    </xf>
    <xf numFmtId="0" fontId="6" fillId="0" borderId="0" xfId="0" applyFont="1" applyBorder="1" applyAlignment="1">
      <alignment horizontal="center" vertical="top" wrapText="1"/>
    </xf>
    <xf numFmtId="0" fontId="6" fillId="0" borderId="12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6" fillId="0" borderId="10" xfId="0" applyFont="1" applyBorder="1" applyAlignment="1">
      <alignment horizontal="left" vertical="top"/>
    </xf>
    <xf numFmtId="0" fontId="6" fillId="0" borderId="6" xfId="0" applyFont="1" applyBorder="1" applyAlignment="1">
      <alignment horizontal="left" vertical="top"/>
    </xf>
    <xf numFmtId="0" fontId="6" fillId="0" borderId="17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/>
    </xf>
    <xf numFmtId="0" fontId="6" fillId="0" borderId="12" xfId="0" applyFont="1" applyBorder="1" applyAlignment="1">
      <alignment horizontal="left" vertical="top"/>
    </xf>
    <xf numFmtId="0" fontId="6" fillId="0" borderId="1" xfId="0" applyFont="1" applyBorder="1" applyAlignment="1">
      <alignment horizontal="left" vertical="top"/>
    </xf>
    <xf numFmtId="0" fontId="6" fillId="0" borderId="10" xfId="0" applyFont="1" applyBorder="1" applyAlignment="1">
      <alignment horizontal="center" vertical="top"/>
    </xf>
    <xf numFmtId="0" fontId="6" fillId="0" borderId="6" xfId="0" applyFont="1" applyBorder="1" applyAlignment="1">
      <alignment horizontal="center" vertical="top"/>
    </xf>
    <xf numFmtId="0" fontId="6" fillId="0" borderId="12" xfId="0" applyFont="1" applyBorder="1" applyAlignment="1">
      <alignment horizontal="center" vertical="top"/>
    </xf>
    <xf numFmtId="0" fontId="6" fillId="0" borderId="1" xfId="0" applyFont="1" applyBorder="1" applyAlignment="1">
      <alignment horizontal="center" vertical="top"/>
    </xf>
    <xf numFmtId="0" fontId="10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7" fillId="0" borderId="20" xfId="0" applyFont="1" applyBorder="1" applyAlignment="1">
      <alignment horizontal="center" vertical="center" wrapText="1"/>
    </xf>
    <xf numFmtId="0" fontId="7" fillId="0" borderId="5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top"/>
    </xf>
    <xf numFmtId="0" fontId="6" fillId="0" borderId="13" xfId="0" applyFont="1" applyBorder="1" applyAlignment="1">
      <alignment horizontal="center" vertical="top"/>
    </xf>
    <xf numFmtId="0" fontId="7" fillId="0" borderId="21" xfId="0" applyFont="1" applyBorder="1" applyAlignment="1">
      <alignment horizontal="center" vertical="center" wrapText="1"/>
    </xf>
    <xf numFmtId="0" fontId="7" fillId="0" borderId="51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 wrapText="1"/>
    </xf>
    <xf numFmtId="0" fontId="7" fillId="0" borderId="49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/>
    </xf>
    <xf numFmtId="0" fontId="6" fillId="0" borderId="18" xfId="0" applyFont="1" applyBorder="1" applyAlignment="1">
      <alignment horizontal="center" vertical="top"/>
    </xf>
    <xf numFmtId="0" fontId="6" fillId="0" borderId="7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6" fillId="0" borderId="9" xfId="0" applyFont="1" applyBorder="1" applyAlignment="1">
      <alignment horizontal="left"/>
    </xf>
    <xf numFmtId="0" fontId="6" fillId="0" borderId="7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center" vertical="top" wrapText="1"/>
    </xf>
    <xf numFmtId="0" fontId="6" fillId="0" borderId="18" xfId="0" applyFont="1" applyBorder="1" applyAlignment="1">
      <alignment horizontal="center" vertical="top" wrapText="1"/>
    </xf>
    <xf numFmtId="0" fontId="6" fillId="0" borderId="10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top" wrapText="1"/>
    </xf>
    <xf numFmtId="0" fontId="6" fillId="0" borderId="17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6" fillId="0" borderId="18" xfId="0" applyFont="1" applyBorder="1" applyAlignment="1">
      <alignment horizontal="left" vertical="center"/>
    </xf>
    <xf numFmtId="0" fontId="6" fillId="0" borderId="12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0" borderId="13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top"/>
    </xf>
    <xf numFmtId="0" fontId="6" fillId="0" borderId="13" xfId="0" applyFont="1" applyBorder="1" applyAlignment="1">
      <alignment horizontal="left" vertical="top"/>
    </xf>
    <xf numFmtId="0" fontId="6" fillId="0" borderId="10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 wrapText="1"/>
    </xf>
    <xf numFmtId="0" fontId="7" fillId="0" borderId="31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7" fillId="0" borderId="36" xfId="0" applyFont="1" applyBorder="1" applyAlignment="1">
      <alignment horizontal="center" vertical="center" wrapText="1"/>
    </xf>
    <xf numFmtId="0" fontId="7" fillId="0" borderId="37" xfId="0" applyFont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82"/>
  <sheetViews>
    <sheetView tabSelected="1" view="pageBreakPreview" zoomScale="70" zoomScaleNormal="70" zoomScaleSheetLayoutView="70" workbookViewId="0">
      <selection activeCell="E18" sqref="E18"/>
    </sheetView>
  </sheetViews>
  <sheetFormatPr defaultRowHeight="15" x14ac:dyDescent="0.25"/>
  <cols>
    <col min="1" max="1" width="6.85546875" customWidth="1"/>
    <col min="3" max="3" width="40.42578125" customWidth="1"/>
    <col min="4" max="4" width="16.140625" customWidth="1"/>
    <col min="5" max="5" width="18.85546875" customWidth="1"/>
    <col min="6" max="6" width="23.140625" bestFit="1" customWidth="1"/>
    <col min="7" max="7" width="19.7109375" customWidth="1"/>
    <col min="8" max="8" width="44.42578125" bestFit="1" customWidth="1"/>
    <col min="9" max="9" width="35.42578125" customWidth="1"/>
    <col min="10" max="10" width="16.42578125" customWidth="1"/>
    <col min="11" max="11" width="14.85546875" customWidth="1"/>
    <col min="13" max="13" width="19.28515625" bestFit="1" customWidth="1"/>
    <col min="14" max="14" width="17.140625" bestFit="1" customWidth="1"/>
  </cols>
  <sheetData>
    <row r="2" spans="1:14" ht="23.25" x14ac:dyDescent="0.35">
      <c r="A2" s="5"/>
      <c r="B2" s="257" t="s">
        <v>188</v>
      </c>
      <c r="C2" s="258"/>
      <c r="D2" s="258"/>
      <c r="E2" s="258"/>
      <c r="F2" s="258"/>
      <c r="G2" s="258"/>
      <c r="H2" s="258"/>
      <c r="I2" s="258"/>
    </row>
    <row r="3" spans="1:14" ht="23.25" x14ac:dyDescent="0.35">
      <c r="A3" s="5"/>
      <c r="B3" s="5"/>
      <c r="C3" s="5"/>
      <c r="D3" s="5"/>
      <c r="E3" s="5"/>
      <c r="F3" s="5"/>
      <c r="G3" s="5"/>
      <c r="H3" s="5"/>
      <c r="I3" s="5"/>
    </row>
    <row r="4" spans="1:14" ht="23.25" x14ac:dyDescent="0.35">
      <c r="A4" s="5"/>
      <c r="B4" s="5"/>
      <c r="C4" s="257" t="s">
        <v>27</v>
      </c>
      <c r="D4" s="258"/>
      <c r="E4" s="258"/>
      <c r="F4" s="258"/>
      <c r="G4" s="258"/>
      <c r="H4" s="258"/>
      <c r="I4" s="5"/>
    </row>
    <row r="5" spans="1:14" ht="23.25" x14ac:dyDescent="0.35">
      <c r="A5" s="257" t="s">
        <v>200</v>
      </c>
      <c r="B5" s="258"/>
      <c r="C5" s="258"/>
      <c r="D5" s="258"/>
      <c r="E5" s="258"/>
      <c r="F5" s="258"/>
      <c r="G5" s="258"/>
      <c r="H5" s="258"/>
      <c r="I5" s="258"/>
      <c r="J5" s="2"/>
      <c r="K5" s="2"/>
    </row>
    <row r="6" spans="1:14" ht="15.75" thickBot="1" x14ac:dyDescent="0.3">
      <c r="A6" s="7"/>
      <c r="B6" s="7"/>
      <c r="C6" s="7"/>
      <c r="D6" s="7"/>
      <c r="E6" s="7"/>
      <c r="F6" s="7"/>
      <c r="G6" s="7"/>
      <c r="H6" s="7"/>
      <c r="I6" s="7"/>
      <c r="J6" s="7"/>
      <c r="K6" s="7"/>
    </row>
    <row r="7" spans="1:14" ht="20.25" x14ac:dyDescent="0.25">
      <c r="A7" s="265" t="s">
        <v>0</v>
      </c>
      <c r="B7" s="266"/>
      <c r="C7" s="266"/>
      <c r="D7" s="269" t="s">
        <v>1</v>
      </c>
      <c r="E7" s="259" t="s">
        <v>2</v>
      </c>
      <c r="F7" s="259" t="s">
        <v>3</v>
      </c>
      <c r="G7" s="259"/>
      <c r="H7" s="259" t="s">
        <v>18</v>
      </c>
      <c r="I7" s="259" t="s">
        <v>73</v>
      </c>
      <c r="J7" s="259" t="s">
        <v>17</v>
      </c>
      <c r="K7" s="263" t="s">
        <v>4</v>
      </c>
    </row>
    <row r="8" spans="1:14" ht="131.25" customHeight="1" thickBot="1" x14ac:dyDescent="0.3">
      <c r="A8" s="267"/>
      <c r="B8" s="268"/>
      <c r="C8" s="268"/>
      <c r="D8" s="270"/>
      <c r="E8" s="260"/>
      <c r="F8" s="203" t="s">
        <v>161</v>
      </c>
      <c r="G8" s="203" t="s">
        <v>55</v>
      </c>
      <c r="H8" s="260"/>
      <c r="I8" s="260"/>
      <c r="J8" s="260"/>
      <c r="K8" s="264"/>
    </row>
    <row r="9" spans="1:14" ht="48" customHeight="1" x14ac:dyDescent="0.3">
      <c r="A9" s="241" t="s">
        <v>41</v>
      </c>
      <c r="B9" s="242"/>
      <c r="C9" s="242"/>
      <c r="D9" s="43">
        <v>81846.600000000006</v>
      </c>
      <c r="E9" s="44">
        <v>77283.95</v>
      </c>
      <c r="F9" s="154">
        <v>18252.990000000002</v>
      </c>
      <c r="G9" s="128">
        <v>398.29</v>
      </c>
      <c r="H9" s="169" t="s">
        <v>19</v>
      </c>
      <c r="I9" s="37" t="s">
        <v>5</v>
      </c>
      <c r="J9" s="37"/>
      <c r="K9" s="38"/>
    </row>
    <row r="10" spans="1:14" ht="86.25" customHeight="1" x14ac:dyDescent="0.5">
      <c r="A10" s="243"/>
      <c r="B10" s="244"/>
      <c r="C10" s="244"/>
      <c r="D10" s="87"/>
      <c r="E10" s="88"/>
      <c r="F10" s="156"/>
      <c r="G10" s="129">
        <v>285.72000000000003</v>
      </c>
      <c r="H10" s="209" t="s">
        <v>19</v>
      </c>
      <c r="I10" s="11" t="s">
        <v>29</v>
      </c>
      <c r="J10" s="12"/>
      <c r="K10" s="13"/>
      <c r="M10" s="132"/>
      <c r="N10" s="218"/>
    </row>
    <row r="11" spans="1:14" ht="20.25" x14ac:dyDescent="0.3">
      <c r="A11" s="243"/>
      <c r="B11" s="244"/>
      <c r="C11" s="244"/>
      <c r="D11" s="87"/>
      <c r="E11" s="88"/>
      <c r="F11" s="156"/>
      <c r="G11" s="130">
        <v>61.89</v>
      </c>
      <c r="H11" s="12" t="s">
        <v>20</v>
      </c>
      <c r="I11" s="12" t="s">
        <v>14</v>
      </c>
      <c r="J11" s="12"/>
      <c r="K11" s="13"/>
      <c r="L11" s="3"/>
    </row>
    <row r="12" spans="1:14" ht="20.25" x14ac:dyDescent="0.3">
      <c r="A12" s="243"/>
      <c r="B12" s="244"/>
      <c r="C12" s="244"/>
      <c r="D12" s="87"/>
      <c r="E12" s="88"/>
      <c r="F12" s="156"/>
      <c r="G12" s="130">
        <v>380.96</v>
      </c>
      <c r="H12" s="12" t="s">
        <v>19</v>
      </c>
      <c r="I12" s="12" t="s">
        <v>15</v>
      </c>
      <c r="J12" s="12"/>
      <c r="K12" s="13"/>
    </row>
    <row r="13" spans="1:14" ht="20.25" x14ac:dyDescent="0.3">
      <c r="A13" s="243"/>
      <c r="B13" s="244"/>
      <c r="C13" s="244"/>
      <c r="D13" s="87"/>
      <c r="E13" s="88"/>
      <c r="F13" s="156"/>
      <c r="G13" s="130">
        <v>5114.95</v>
      </c>
      <c r="H13" s="12" t="s">
        <v>21</v>
      </c>
      <c r="I13" s="12" t="s">
        <v>6</v>
      </c>
      <c r="J13" s="12"/>
      <c r="K13" s="13"/>
    </row>
    <row r="14" spans="1:14" ht="20.25" x14ac:dyDescent="0.3">
      <c r="A14" s="243"/>
      <c r="B14" s="244"/>
      <c r="C14" s="244"/>
      <c r="D14" s="87"/>
      <c r="E14" s="88"/>
      <c r="F14" s="156"/>
      <c r="G14" s="130">
        <v>109.9</v>
      </c>
      <c r="H14" s="210" t="s">
        <v>22</v>
      </c>
      <c r="I14" s="12" t="s">
        <v>8</v>
      </c>
      <c r="J14" s="12"/>
      <c r="K14" s="13"/>
    </row>
    <row r="15" spans="1:14" ht="21" hidden="1" thickBot="1" x14ac:dyDescent="0.35">
      <c r="A15" s="243"/>
      <c r="B15" s="244"/>
      <c r="C15" s="244"/>
      <c r="D15" s="87"/>
      <c r="E15" s="88"/>
      <c r="F15" s="156"/>
      <c r="G15" s="130"/>
      <c r="H15" s="19"/>
      <c r="I15" s="19"/>
      <c r="J15" s="12"/>
      <c r="K15" s="13"/>
    </row>
    <row r="16" spans="1:14" ht="21" thickBot="1" x14ac:dyDescent="0.35">
      <c r="A16" s="245"/>
      <c r="B16" s="246"/>
      <c r="C16" s="246"/>
      <c r="D16" s="90"/>
      <c r="E16" s="122"/>
      <c r="F16" s="211"/>
      <c r="G16" s="131">
        <v>1.92</v>
      </c>
      <c r="H16" s="19" t="s">
        <v>16</v>
      </c>
      <c r="I16" s="19" t="s">
        <v>16</v>
      </c>
      <c r="J16" s="19"/>
      <c r="K16" s="20"/>
    </row>
    <row r="17" spans="1:14" s="1" customFormat="1" ht="42" x14ac:dyDescent="0.4">
      <c r="A17" s="229" t="s">
        <v>42</v>
      </c>
      <c r="B17" s="230"/>
      <c r="C17" s="231"/>
      <c r="D17" s="204">
        <v>18789.7</v>
      </c>
      <c r="E17" s="205">
        <v>17740.48</v>
      </c>
      <c r="F17" s="206">
        <v>4196.4399999999996</v>
      </c>
      <c r="G17" s="206">
        <v>1377.5</v>
      </c>
      <c r="H17" s="207" t="s">
        <v>19</v>
      </c>
      <c r="I17" s="47" t="s">
        <v>13</v>
      </c>
      <c r="J17" s="47"/>
      <c r="K17" s="208"/>
      <c r="N17" s="219"/>
    </row>
    <row r="18" spans="1:14" s="1" customFormat="1" ht="66" customHeight="1" thickBot="1" x14ac:dyDescent="0.55000000000000004">
      <c r="A18" s="232"/>
      <c r="B18" s="233"/>
      <c r="C18" s="234"/>
      <c r="D18" s="27"/>
      <c r="E18" s="28"/>
      <c r="F18" s="157"/>
      <c r="G18" s="29">
        <v>82.91</v>
      </c>
      <c r="H18" s="30" t="s">
        <v>23</v>
      </c>
      <c r="I18" s="31" t="s">
        <v>54</v>
      </c>
      <c r="J18" s="31"/>
      <c r="K18" s="32"/>
      <c r="L18" s="4"/>
      <c r="M18" s="133"/>
    </row>
    <row r="19" spans="1:14" ht="81.75" thickBot="1" x14ac:dyDescent="0.35">
      <c r="A19" s="235" t="s">
        <v>69</v>
      </c>
      <c r="B19" s="236"/>
      <c r="C19" s="237"/>
      <c r="D19" s="50">
        <v>3675.7</v>
      </c>
      <c r="E19" s="51">
        <v>3470.3</v>
      </c>
      <c r="F19" s="170">
        <v>821.04</v>
      </c>
      <c r="G19" s="164">
        <v>285.72000000000003</v>
      </c>
      <c r="H19" s="171" t="s">
        <v>19</v>
      </c>
      <c r="I19" s="52" t="s">
        <v>56</v>
      </c>
      <c r="J19" s="70"/>
      <c r="K19" s="71"/>
    </row>
    <row r="20" spans="1:14" ht="86.25" customHeight="1" x14ac:dyDescent="0.35">
      <c r="A20" s="253" t="s">
        <v>43</v>
      </c>
      <c r="B20" s="254"/>
      <c r="C20" s="254"/>
      <c r="D20" s="43">
        <v>3893.3</v>
      </c>
      <c r="E20" s="44">
        <v>3706.02</v>
      </c>
      <c r="F20" s="172">
        <v>1016.64</v>
      </c>
      <c r="G20" s="173">
        <v>18.29</v>
      </c>
      <c r="H20" s="25" t="s">
        <v>24</v>
      </c>
      <c r="I20" s="78" t="s">
        <v>111</v>
      </c>
      <c r="J20" s="86" t="s">
        <v>30</v>
      </c>
      <c r="K20" s="174">
        <v>3706.02</v>
      </c>
      <c r="N20" s="220"/>
    </row>
    <row r="21" spans="1:14" ht="81.75" thickBot="1" x14ac:dyDescent="0.35">
      <c r="A21" s="255"/>
      <c r="B21" s="256"/>
      <c r="C21" s="256"/>
      <c r="D21" s="177"/>
      <c r="E21" s="178"/>
      <c r="F21" s="187"/>
      <c r="G21" s="188">
        <v>347.16</v>
      </c>
      <c r="H21" s="182" t="s">
        <v>24</v>
      </c>
      <c r="I21" s="189" t="s">
        <v>111</v>
      </c>
      <c r="J21" s="180" t="s">
        <v>30</v>
      </c>
      <c r="K21" s="190">
        <v>3706.02</v>
      </c>
    </row>
    <row r="22" spans="1:14" ht="87.75" customHeight="1" x14ac:dyDescent="0.5">
      <c r="A22" s="253" t="s">
        <v>44</v>
      </c>
      <c r="B22" s="254"/>
      <c r="C22" s="254"/>
      <c r="D22" s="43">
        <v>12562.7</v>
      </c>
      <c r="E22" s="44">
        <v>12305.52</v>
      </c>
      <c r="F22" s="160">
        <v>6928.54</v>
      </c>
      <c r="G22" s="173">
        <v>22.693999999999999</v>
      </c>
      <c r="H22" s="37" t="s">
        <v>12</v>
      </c>
      <c r="I22" s="78" t="s">
        <v>113</v>
      </c>
      <c r="J22" s="86" t="s">
        <v>31</v>
      </c>
      <c r="K22" s="191">
        <v>12305.5</v>
      </c>
      <c r="M22" s="134"/>
      <c r="N22" s="213"/>
    </row>
    <row r="23" spans="1:14" ht="81" customHeight="1" x14ac:dyDescent="0.3">
      <c r="A23" s="271"/>
      <c r="B23" s="272"/>
      <c r="C23" s="272"/>
      <c r="D23" s="87"/>
      <c r="E23" s="88"/>
      <c r="F23" s="201"/>
      <c r="G23" s="193">
        <v>1920.64</v>
      </c>
      <c r="H23" s="12" t="s">
        <v>12</v>
      </c>
      <c r="I23" s="194" t="s">
        <v>114</v>
      </c>
      <c r="J23" s="89" t="s">
        <v>31</v>
      </c>
      <c r="K23" s="202">
        <v>12305.5</v>
      </c>
    </row>
    <row r="24" spans="1:14" ht="81" customHeight="1" thickBot="1" x14ac:dyDescent="0.35">
      <c r="A24" s="255"/>
      <c r="B24" s="256"/>
      <c r="C24" s="256"/>
      <c r="D24" s="90"/>
      <c r="E24" s="122"/>
      <c r="F24" s="192"/>
      <c r="G24" s="175">
        <v>108.54</v>
      </c>
      <c r="H24" s="12" t="s">
        <v>12</v>
      </c>
      <c r="I24" s="194" t="s">
        <v>114</v>
      </c>
      <c r="J24" s="89" t="s">
        <v>31</v>
      </c>
      <c r="K24" s="202">
        <v>12305.5</v>
      </c>
    </row>
    <row r="25" spans="1:14" ht="83.25" customHeight="1" thickBot="1" x14ac:dyDescent="0.45">
      <c r="A25" s="253" t="s">
        <v>70</v>
      </c>
      <c r="B25" s="254"/>
      <c r="C25" s="254"/>
      <c r="D25" s="72">
        <v>4124.1000000000004</v>
      </c>
      <c r="E25" s="9">
        <v>4051.55</v>
      </c>
      <c r="F25" s="45">
        <v>828.18</v>
      </c>
      <c r="G25" s="45">
        <v>316.44</v>
      </c>
      <c r="H25" s="73" t="s">
        <v>11</v>
      </c>
      <c r="I25" s="111" t="s">
        <v>112</v>
      </c>
      <c r="J25" s="48" t="s">
        <v>32</v>
      </c>
      <c r="K25" s="200">
        <v>4051.55</v>
      </c>
      <c r="N25" s="213"/>
    </row>
    <row r="26" spans="1:14" ht="83.25" customHeight="1" thickBot="1" x14ac:dyDescent="0.35">
      <c r="A26" s="255"/>
      <c r="B26" s="256"/>
      <c r="C26" s="256"/>
      <c r="D26" s="177"/>
      <c r="E26" s="178"/>
      <c r="F26" s="188"/>
      <c r="G26" s="188">
        <v>9.24</v>
      </c>
      <c r="H26" s="70" t="s">
        <v>11</v>
      </c>
      <c r="I26" s="195" t="s">
        <v>112</v>
      </c>
      <c r="J26" s="53" t="s">
        <v>32</v>
      </c>
      <c r="K26" s="196">
        <v>4051.55</v>
      </c>
    </row>
    <row r="27" spans="1:14" ht="83.25" thickBot="1" x14ac:dyDescent="0.45">
      <c r="A27" s="253" t="s">
        <v>46</v>
      </c>
      <c r="B27" s="254"/>
      <c r="C27" s="254"/>
      <c r="D27" s="43">
        <v>210</v>
      </c>
      <c r="E27" s="44">
        <v>203.1</v>
      </c>
      <c r="F27" s="141">
        <v>50.75</v>
      </c>
      <c r="G27" s="173">
        <v>16.68</v>
      </c>
      <c r="H27" s="198" t="s">
        <v>152</v>
      </c>
      <c r="I27" s="199" t="s">
        <v>115</v>
      </c>
      <c r="J27" s="86" t="s">
        <v>116</v>
      </c>
      <c r="K27" s="38">
        <v>203.1</v>
      </c>
      <c r="N27" s="213"/>
    </row>
    <row r="28" spans="1:14" ht="83.25" thickBot="1" x14ac:dyDescent="0.45">
      <c r="A28" s="255"/>
      <c r="B28" s="256"/>
      <c r="C28" s="256"/>
      <c r="D28" s="90"/>
      <c r="E28" s="122"/>
      <c r="F28" s="143"/>
      <c r="G28" s="175">
        <v>4.8</v>
      </c>
      <c r="H28" s="198" t="s">
        <v>152</v>
      </c>
      <c r="I28" s="199" t="s">
        <v>115</v>
      </c>
      <c r="J28" s="86" t="s">
        <v>116</v>
      </c>
      <c r="K28" s="38">
        <v>203.1</v>
      </c>
      <c r="N28" s="221"/>
    </row>
    <row r="29" spans="1:14" ht="82.5" x14ac:dyDescent="0.4">
      <c r="A29" s="247" t="s">
        <v>71</v>
      </c>
      <c r="B29" s="248"/>
      <c r="C29" s="248"/>
      <c r="D29" s="72">
        <v>441.6</v>
      </c>
      <c r="E29" s="9">
        <v>433.2</v>
      </c>
      <c r="F29" s="66">
        <v>48.21</v>
      </c>
      <c r="G29" s="9">
        <v>18.87</v>
      </c>
      <c r="H29" s="73" t="s">
        <v>153</v>
      </c>
      <c r="I29" s="197" t="s">
        <v>122</v>
      </c>
      <c r="J29" s="48" t="s">
        <v>121</v>
      </c>
      <c r="K29" s="74">
        <v>198</v>
      </c>
      <c r="N29" s="213"/>
    </row>
    <row r="30" spans="1:14" ht="82.5" x14ac:dyDescent="0.4">
      <c r="A30" s="249"/>
      <c r="B30" s="250"/>
      <c r="C30" s="250"/>
      <c r="D30" s="145"/>
      <c r="E30" s="104"/>
      <c r="F30" s="137"/>
      <c r="G30" s="104">
        <v>6</v>
      </c>
      <c r="H30" s="105" t="s">
        <v>192</v>
      </c>
      <c r="I30" s="106" t="s">
        <v>194</v>
      </c>
      <c r="J30" s="48" t="s">
        <v>193</v>
      </c>
      <c r="K30" s="107">
        <v>96</v>
      </c>
      <c r="N30" s="221"/>
    </row>
    <row r="31" spans="1:14" ht="63" thickBot="1" x14ac:dyDescent="0.45">
      <c r="A31" s="251"/>
      <c r="B31" s="252"/>
      <c r="C31" s="252"/>
      <c r="D31" s="90"/>
      <c r="E31" s="122"/>
      <c r="F31" s="143"/>
      <c r="G31" s="122">
        <v>6.25</v>
      </c>
      <c r="H31" s="19" t="s">
        <v>166</v>
      </c>
      <c r="I31" s="125" t="s">
        <v>167</v>
      </c>
      <c r="J31" s="125" t="s">
        <v>168</v>
      </c>
      <c r="K31" s="20">
        <v>68.739999999999995</v>
      </c>
      <c r="N31" s="221"/>
    </row>
    <row r="32" spans="1:14" ht="83.25" thickBot="1" x14ac:dyDescent="0.45">
      <c r="A32" s="238" t="s">
        <v>45</v>
      </c>
      <c r="B32" s="239"/>
      <c r="C32" s="240"/>
      <c r="D32" s="16">
        <v>88.5</v>
      </c>
      <c r="E32" s="17">
        <v>86.5</v>
      </c>
      <c r="F32" s="118">
        <v>9.8699999999999992</v>
      </c>
      <c r="G32" s="17">
        <v>4.93</v>
      </c>
      <c r="H32" s="165" t="s">
        <v>153</v>
      </c>
      <c r="I32" s="166" t="s">
        <v>119</v>
      </c>
      <c r="J32" s="167" t="s">
        <v>120</v>
      </c>
      <c r="K32" s="168">
        <v>86.5</v>
      </c>
      <c r="N32" s="221"/>
    </row>
    <row r="33" spans="1:14" ht="92.25" customHeight="1" thickBot="1" x14ac:dyDescent="0.45">
      <c r="A33" s="63" t="s">
        <v>47</v>
      </c>
      <c r="B33" s="64"/>
      <c r="C33" s="65"/>
      <c r="D33" s="215">
        <v>55</v>
      </c>
      <c r="E33" s="104">
        <v>55</v>
      </c>
      <c r="F33" s="137">
        <v>4.79</v>
      </c>
      <c r="G33" s="104">
        <v>4.8</v>
      </c>
      <c r="H33" s="52" t="s">
        <v>196</v>
      </c>
      <c r="I33" s="216" t="s">
        <v>195</v>
      </c>
      <c r="J33" s="53" t="s">
        <v>197</v>
      </c>
      <c r="K33" s="217">
        <v>22</v>
      </c>
      <c r="N33" s="221"/>
    </row>
    <row r="34" spans="1:14" ht="42" x14ac:dyDescent="0.4">
      <c r="A34" s="253" t="s">
        <v>48</v>
      </c>
      <c r="B34" s="254"/>
      <c r="C34" s="254"/>
      <c r="D34" s="43">
        <v>14.5</v>
      </c>
      <c r="E34" s="44">
        <v>14.5</v>
      </c>
      <c r="F34" s="141">
        <v>2.0099999999999998</v>
      </c>
      <c r="G34" s="44">
        <v>1.3</v>
      </c>
      <c r="H34" s="25" t="s">
        <v>155</v>
      </c>
      <c r="I34" s="37" t="s">
        <v>162</v>
      </c>
      <c r="J34" s="86"/>
      <c r="K34" s="38"/>
      <c r="N34" s="213"/>
    </row>
    <row r="35" spans="1:14" ht="27" thickBot="1" x14ac:dyDescent="0.45">
      <c r="A35" s="255"/>
      <c r="B35" s="256"/>
      <c r="C35" s="256"/>
      <c r="D35" s="90"/>
      <c r="E35" s="122"/>
      <c r="F35" s="143"/>
      <c r="G35" s="122">
        <v>0.7</v>
      </c>
      <c r="H35" s="31" t="s">
        <v>146</v>
      </c>
      <c r="I35" s="222" t="s">
        <v>183</v>
      </c>
      <c r="J35" s="125"/>
      <c r="K35" s="20"/>
      <c r="N35" s="221"/>
    </row>
    <row r="36" spans="1:14" ht="82.5" x14ac:dyDescent="0.4">
      <c r="A36" s="253" t="s">
        <v>49</v>
      </c>
      <c r="B36" s="254"/>
      <c r="C36" s="261"/>
      <c r="D36" s="72">
        <v>1616.4</v>
      </c>
      <c r="E36" s="9">
        <v>1514.5</v>
      </c>
      <c r="F36" s="66">
        <v>369.3</v>
      </c>
      <c r="G36" s="9">
        <v>28.94</v>
      </c>
      <c r="H36" s="73" t="s">
        <v>154</v>
      </c>
      <c r="I36" s="47" t="s">
        <v>163</v>
      </c>
      <c r="J36" s="48" t="s">
        <v>185</v>
      </c>
      <c r="K36" s="74">
        <v>325</v>
      </c>
      <c r="N36" s="221"/>
    </row>
    <row r="37" spans="1:14" ht="42" customHeight="1" x14ac:dyDescent="0.4">
      <c r="A37" s="271"/>
      <c r="B37" s="272"/>
      <c r="C37" s="273"/>
      <c r="D37" s="87"/>
      <c r="E37" s="88"/>
      <c r="F37" s="140"/>
      <c r="G37" s="88">
        <v>0.54</v>
      </c>
      <c r="H37" s="12" t="s">
        <v>89</v>
      </c>
      <c r="I37" s="11" t="s">
        <v>90</v>
      </c>
      <c r="J37" s="89"/>
      <c r="K37" s="13"/>
      <c r="N37" s="221"/>
    </row>
    <row r="38" spans="1:14" ht="87" customHeight="1" x14ac:dyDescent="0.5">
      <c r="A38" s="271"/>
      <c r="B38" s="272"/>
      <c r="C38" s="273"/>
      <c r="D38" s="87"/>
      <c r="E38" s="88"/>
      <c r="F38" s="140"/>
      <c r="G38" s="88">
        <v>19.89</v>
      </c>
      <c r="H38" s="11" t="s">
        <v>155</v>
      </c>
      <c r="I38" s="11" t="s">
        <v>92</v>
      </c>
      <c r="J38" s="89" t="s">
        <v>91</v>
      </c>
      <c r="K38" s="142">
        <v>333.3</v>
      </c>
      <c r="M38" s="134"/>
      <c r="N38" s="221"/>
    </row>
    <row r="39" spans="1:14" ht="87" customHeight="1" x14ac:dyDescent="0.5">
      <c r="A39" s="271"/>
      <c r="B39" s="272"/>
      <c r="C39" s="273"/>
      <c r="D39" s="87"/>
      <c r="E39" s="88"/>
      <c r="F39" s="140"/>
      <c r="G39" s="88">
        <v>9.9700000000000006</v>
      </c>
      <c r="H39" s="11" t="s">
        <v>182</v>
      </c>
      <c r="I39" s="93" t="s">
        <v>184</v>
      </c>
      <c r="J39" s="89"/>
      <c r="K39" s="142"/>
      <c r="M39" s="134"/>
      <c r="N39" s="221"/>
    </row>
    <row r="40" spans="1:14" ht="87" customHeight="1" x14ac:dyDescent="0.5">
      <c r="A40" s="271"/>
      <c r="B40" s="272"/>
      <c r="C40" s="273"/>
      <c r="D40" s="87"/>
      <c r="E40" s="88"/>
      <c r="F40" s="140"/>
      <c r="G40" s="88">
        <v>0.34</v>
      </c>
      <c r="H40" s="12" t="s">
        <v>11</v>
      </c>
      <c r="I40" s="93" t="s">
        <v>181</v>
      </c>
      <c r="J40" s="89"/>
      <c r="K40" s="142"/>
      <c r="M40" s="134"/>
      <c r="N40" s="221"/>
    </row>
    <row r="41" spans="1:14" ht="87" customHeight="1" x14ac:dyDescent="0.5">
      <c r="A41" s="271"/>
      <c r="B41" s="272"/>
      <c r="C41" s="273"/>
      <c r="D41" s="87"/>
      <c r="E41" s="88"/>
      <c r="F41" s="140"/>
      <c r="G41" s="88">
        <v>0.2</v>
      </c>
      <c r="H41" s="11" t="s">
        <v>99</v>
      </c>
      <c r="I41" s="11" t="s">
        <v>181</v>
      </c>
      <c r="J41" s="89"/>
      <c r="K41" s="142"/>
      <c r="M41" s="134"/>
      <c r="N41" s="221"/>
    </row>
    <row r="42" spans="1:14" ht="87" customHeight="1" x14ac:dyDescent="0.5">
      <c r="A42" s="271"/>
      <c r="B42" s="272"/>
      <c r="C42" s="273"/>
      <c r="D42" s="87"/>
      <c r="E42" s="88"/>
      <c r="F42" s="140"/>
      <c r="G42" s="88">
        <v>3.64</v>
      </c>
      <c r="H42" s="11" t="s">
        <v>154</v>
      </c>
      <c r="I42" s="11" t="s">
        <v>184</v>
      </c>
      <c r="J42" s="89" t="s">
        <v>199</v>
      </c>
      <c r="K42" s="142">
        <v>258.8</v>
      </c>
      <c r="M42" s="134"/>
      <c r="N42" s="221"/>
    </row>
    <row r="43" spans="1:14" ht="87" customHeight="1" x14ac:dyDescent="0.5">
      <c r="A43" s="271"/>
      <c r="B43" s="272"/>
      <c r="C43" s="273"/>
      <c r="D43" s="87"/>
      <c r="E43" s="88"/>
      <c r="F43" s="140"/>
      <c r="G43" s="88">
        <v>27.34</v>
      </c>
      <c r="H43" s="12" t="s">
        <v>154</v>
      </c>
      <c r="I43" s="11" t="s">
        <v>163</v>
      </c>
      <c r="J43" s="89" t="s">
        <v>185</v>
      </c>
      <c r="K43" s="13">
        <v>325</v>
      </c>
      <c r="M43" s="134"/>
      <c r="N43" s="221"/>
    </row>
    <row r="44" spans="1:14" ht="87" customHeight="1" x14ac:dyDescent="0.5">
      <c r="A44" s="271"/>
      <c r="B44" s="272"/>
      <c r="C44" s="273"/>
      <c r="D44" s="87"/>
      <c r="E44" s="88"/>
      <c r="F44" s="140"/>
      <c r="G44" s="88">
        <v>119.83</v>
      </c>
      <c r="H44" s="12" t="s">
        <v>189</v>
      </c>
      <c r="I44" s="11" t="s">
        <v>190</v>
      </c>
      <c r="J44" s="89" t="s">
        <v>191</v>
      </c>
      <c r="K44" s="13">
        <v>119.83</v>
      </c>
      <c r="M44" s="134"/>
      <c r="N44" s="221"/>
    </row>
    <row r="45" spans="1:14" ht="50.25" customHeight="1" x14ac:dyDescent="0.4">
      <c r="A45" s="271"/>
      <c r="B45" s="272"/>
      <c r="C45" s="273"/>
      <c r="D45" s="87"/>
      <c r="E45" s="88"/>
      <c r="F45" s="140"/>
      <c r="G45" s="88">
        <v>1</v>
      </c>
      <c r="H45" s="12" t="s">
        <v>89</v>
      </c>
      <c r="I45" s="11" t="s">
        <v>90</v>
      </c>
      <c r="J45" s="89"/>
      <c r="K45" s="142"/>
      <c r="N45" s="221"/>
    </row>
    <row r="46" spans="1:14" ht="83.25" thickBot="1" x14ac:dyDescent="0.45">
      <c r="A46" s="255"/>
      <c r="B46" s="256"/>
      <c r="C46" s="262"/>
      <c r="D46" s="90"/>
      <c r="E46" s="122"/>
      <c r="F46" s="143"/>
      <c r="G46" s="122">
        <v>45.64</v>
      </c>
      <c r="H46" s="11" t="s">
        <v>154</v>
      </c>
      <c r="I46" s="11" t="s">
        <v>184</v>
      </c>
      <c r="J46" s="89" t="s">
        <v>198</v>
      </c>
      <c r="K46" s="142">
        <v>258.8</v>
      </c>
      <c r="N46" s="221"/>
    </row>
    <row r="47" spans="1:14" ht="27.75" customHeight="1" thickBot="1" x14ac:dyDescent="0.45">
      <c r="A47" s="238" t="s">
        <v>50</v>
      </c>
      <c r="B47" s="239"/>
      <c r="C47" s="240"/>
      <c r="D47" s="136">
        <v>10</v>
      </c>
      <c r="E47" s="137">
        <v>10</v>
      </c>
      <c r="F47" s="137"/>
      <c r="G47" s="137"/>
      <c r="H47" s="138"/>
      <c r="I47" s="137"/>
      <c r="J47" s="137"/>
      <c r="K47" s="139"/>
      <c r="N47" s="221"/>
    </row>
    <row r="48" spans="1:14" ht="31.5" customHeight="1" thickBot="1" x14ac:dyDescent="0.45">
      <c r="A48" s="238" t="s">
        <v>51</v>
      </c>
      <c r="B48" s="239"/>
      <c r="C48" s="239"/>
      <c r="D48" s="33">
        <v>52.5</v>
      </c>
      <c r="E48" s="34">
        <v>52.5</v>
      </c>
      <c r="F48" s="54"/>
      <c r="G48" s="34"/>
      <c r="H48" s="61"/>
      <c r="I48" s="61"/>
      <c r="J48" s="41"/>
      <c r="K48" s="69"/>
      <c r="N48" s="221"/>
    </row>
    <row r="49" spans="1:14" ht="39" customHeight="1" thickBot="1" x14ac:dyDescent="0.45">
      <c r="A49" s="226" t="s">
        <v>39</v>
      </c>
      <c r="B49" s="227"/>
      <c r="C49" s="228"/>
      <c r="D49" s="50">
        <v>30</v>
      </c>
      <c r="E49" s="51">
        <v>30</v>
      </c>
      <c r="F49" s="68">
        <v>9.39</v>
      </c>
      <c r="G49" s="51"/>
      <c r="H49" s="70"/>
      <c r="I49" s="70"/>
      <c r="J49" s="53"/>
      <c r="K49" s="71"/>
      <c r="N49" s="221"/>
    </row>
    <row r="50" spans="1:14" ht="74.25" customHeight="1" thickBot="1" x14ac:dyDescent="0.45">
      <c r="A50" s="235" t="s">
        <v>57</v>
      </c>
      <c r="B50" s="236"/>
      <c r="C50" s="237"/>
      <c r="D50" s="33">
        <v>14.8</v>
      </c>
      <c r="E50" s="34">
        <v>12.8</v>
      </c>
      <c r="F50" s="54"/>
      <c r="G50" s="34"/>
      <c r="H50" s="61"/>
      <c r="I50" s="61"/>
      <c r="J50" s="41"/>
      <c r="K50" s="69"/>
      <c r="N50" s="221"/>
    </row>
    <row r="51" spans="1:14" ht="45" customHeight="1" x14ac:dyDescent="0.4">
      <c r="A51" s="253" t="s">
        <v>33</v>
      </c>
      <c r="B51" s="254"/>
      <c r="C51" s="261"/>
      <c r="D51" s="43">
        <v>3685.7</v>
      </c>
      <c r="E51" s="44">
        <v>3664.1</v>
      </c>
      <c r="F51" s="141">
        <v>719.06</v>
      </c>
      <c r="G51" s="9">
        <v>1.47</v>
      </c>
      <c r="H51" s="47" t="s">
        <v>146</v>
      </c>
      <c r="I51" s="163" t="s">
        <v>160</v>
      </c>
      <c r="J51" s="89"/>
      <c r="K51" s="74"/>
      <c r="N51" s="221"/>
    </row>
    <row r="52" spans="1:14" ht="93" customHeight="1" thickBot="1" x14ac:dyDescent="0.55000000000000004">
      <c r="A52" s="255"/>
      <c r="B52" s="256"/>
      <c r="C52" s="262"/>
      <c r="D52" s="72"/>
      <c r="E52" s="9"/>
      <c r="F52" s="66"/>
      <c r="G52" s="17">
        <v>382.34</v>
      </c>
      <c r="H52" s="186" t="s">
        <v>83</v>
      </c>
      <c r="I52" s="165" t="s">
        <v>81</v>
      </c>
      <c r="J52" s="167" t="s">
        <v>171</v>
      </c>
      <c r="K52" s="120">
        <v>3444.97</v>
      </c>
      <c r="M52" s="134"/>
      <c r="N52" s="221"/>
    </row>
    <row r="53" spans="1:14" ht="91.5" customHeight="1" thickBot="1" x14ac:dyDescent="0.45">
      <c r="A53" s="235" t="s">
        <v>59</v>
      </c>
      <c r="B53" s="236"/>
      <c r="C53" s="237"/>
      <c r="D53" s="75">
        <v>308.89999999999998</v>
      </c>
      <c r="E53" s="76">
        <v>280.41000000000003</v>
      </c>
      <c r="F53" s="76">
        <v>98.27</v>
      </c>
      <c r="G53" s="76">
        <v>41.43</v>
      </c>
      <c r="H53" s="77" t="s">
        <v>25</v>
      </c>
      <c r="I53" s="77" t="s">
        <v>10</v>
      </c>
      <c r="J53" s="78"/>
      <c r="K53" s="79"/>
      <c r="N53" s="221"/>
    </row>
    <row r="54" spans="1:14" ht="73.5" customHeight="1" thickBot="1" x14ac:dyDescent="0.45">
      <c r="A54" s="235" t="s">
        <v>58</v>
      </c>
      <c r="B54" s="236"/>
      <c r="C54" s="237"/>
      <c r="D54" s="80">
        <v>30</v>
      </c>
      <c r="E54" s="81">
        <v>30</v>
      </c>
      <c r="F54" s="82">
        <v>0.1</v>
      </c>
      <c r="G54" s="82"/>
      <c r="H54" s="126"/>
      <c r="I54" s="82"/>
      <c r="J54" s="82"/>
      <c r="K54" s="83"/>
      <c r="N54" s="221"/>
    </row>
    <row r="55" spans="1:14" ht="34.5" hidden="1" customHeight="1" thickBot="1" x14ac:dyDescent="0.45">
      <c r="A55" s="235" t="s">
        <v>34</v>
      </c>
      <c r="B55" s="236"/>
      <c r="C55" s="237"/>
      <c r="D55" s="84"/>
      <c r="E55" s="68"/>
      <c r="F55" s="68"/>
      <c r="G55" s="68"/>
      <c r="H55" s="68"/>
      <c r="I55" s="68"/>
      <c r="J55" s="68"/>
      <c r="K55" s="85"/>
      <c r="N55" s="221"/>
    </row>
    <row r="56" spans="1:14" ht="85.5" customHeight="1" thickBot="1" x14ac:dyDescent="0.45">
      <c r="A56" s="223" t="s">
        <v>157</v>
      </c>
      <c r="B56" s="224"/>
      <c r="C56" s="225"/>
      <c r="D56" s="84"/>
      <c r="E56" s="68">
        <v>2114.5</v>
      </c>
      <c r="F56" s="68">
        <v>658</v>
      </c>
      <c r="G56" s="68"/>
      <c r="H56" s="114"/>
      <c r="I56" s="162"/>
      <c r="J56" s="68"/>
      <c r="K56" s="85"/>
      <c r="M56" s="212"/>
      <c r="N56" s="221"/>
    </row>
    <row r="57" spans="1:14" ht="84" thickBot="1" x14ac:dyDescent="0.5">
      <c r="A57" s="238" t="s">
        <v>60</v>
      </c>
      <c r="B57" s="239"/>
      <c r="C57" s="240"/>
      <c r="D57" s="161">
        <v>3975.9</v>
      </c>
      <c r="E57" s="51">
        <v>3112.81</v>
      </c>
      <c r="F57" s="68">
        <v>82.8</v>
      </c>
      <c r="G57" s="51">
        <v>30.34</v>
      </c>
      <c r="H57" s="70" t="s">
        <v>165</v>
      </c>
      <c r="I57" s="52" t="s">
        <v>164</v>
      </c>
      <c r="J57" s="53" t="s">
        <v>177</v>
      </c>
      <c r="K57" s="71">
        <v>30.3</v>
      </c>
      <c r="M57" s="214"/>
      <c r="N57" s="221"/>
    </row>
    <row r="58" spans="1:14" ht="58.5" customHeight="1" x14ac:dyDescent="0.4">
      <c r="A58" s="241" t="s">
        <v>61</v>
      </c>
      <c r="B58" s="242"/>
      <c r="C58" s="242"/>
      <c r="D58" s="43">
        <v>1104.9000000000001</v>
      </c>
      <c r="E58" s="44">
        <v>1425.27</v>
      </c>
      <c r="F58" s="141">
        <v>396.4</v>
      </c>
      <c r="G58" s="44">
        <v>2.1800000000000002</v>
      </c>
      <c r="H58" s="37" t="s">
        <v>186</v>
      </c>
      <c r="I58" s="25" t="s">
        <v>187</v>
      </c>
      <c r="J58" s="86"/>
      <c r="K58" s="38"/>
      <c r="N58" s="221"/>
    </row>
    <row r="59" spans="1:14" ht="83.25" customHeight="1" x14ac:dyDescent="0.4">
      <c r="A59" s="243"/>
      <c r="B59" s="244"/>
      <c r="C59" s="244"/>
      <c r="D59" s="87"/>
      <c r="E59" s="88"/>
      <c r="F59" s="140"/>
      <c r="G59" s="108"/>
      <c r="H59" s="88"/>
      <c r="I59" s="147"/>
      <c r="J59" s="89"/>
      <c r="K59" s="13"/>
      <c r="M59" s="3"/>
      <c r="N59" s="221"/>
    </row>
    <row r="60" spans="1:14" ht="58.5" customHeight="1" thickBot="1" x14ac:dyDescent="0.45">
      <c r="A60" s="245"/>
      <c r="B60" s="246"/>
      <c r="C60" s="246"/>
      <c r="D60" s="90"/>
      <c r="E60" s="122"/>
      <c r="F60" s="143"/>
      <c r="G60" s="122"/>
      <c r="H60" s="19"/>
      <c r="I60" s="125"/>
      <c r="J60" s="125"/>
      <c r="K60" s="20"/>
      <c r="N60" s="221"/>
    </row>
    <row r="61" spans="1:14" ht="78.75" customHeight="1" thickBot="1" x14ac:dyDescent="0.45">
      <c r="A61" s="235" t="s">
        <v>62</v>
      </c>
      <c r="B61" s="236"/>
      <c r="C61" s="237"/>
      <c r="D61" s="145">
        <v>1144</v>
      </c>
      <c r="E61" s="104">
        <v>1052</v>
      </c>
      <c r="F61" s="137"/>
      <c r="G61" s="104"/>
      <c r="H61" s="105"/>
      <c r="I61" s="105"/>
      <c r="J61" s="106"/>
      <c r="K61" s="107"/>
      <c r="N61" s="221"/>
    </row>
    <row r="62" spans="1:14" ht="51.75" customHeight="1" thickBot="1" x14ac:dyDescent="0.45">
      <c r="A62" s="235" t="s">
        <v>35</v>
      </c>
      <c r="B62" s="236"/>
      <c r="C62" s="237"/>
      <c r="D62" s="50">
        <v>20</v>
      </c>
      <c r="E62" s="51"/>
      <c r="F62" s="68"/>
      <c r="G62" s="51"/>
      <c r="H62" s="70"/>
      <c r="I62" s="70"/>
      <c r="J62" s="53"/>
      <c r="K62" s="71"/>
      <c r="N62" s="221"/>
    </row>
    <row r="63" spans="1:14" ht="51.75" customHeight="1" thickBot="1" x14ac:dyDescent="0.45">
      <c r="A63" s="223" t="s">
        <v>158</v>
      </c>
      <c r="B63" s="224"/>
      <c r="C63" s="225"/>
      <c r="D63" s="50"/>
      <c r="E63" s="51">
        <v>2.67</v>
      </c>
      <c r="F63" s="68">
        <v>2.65</v>
      </c>
      <c r="G63" s="51"/>
      <c r="H63" s="70"/>
      <c r="I63" s="53"/>
      <c r="J63" s="53"/>
      <c r="K63" s="71"/>
      <c r="N63" s="221"/>
    </row>
    <row r="64" spans="1:14" ht="92.25" customHeight="1" thickBot="1" x14ac:dyDescent="0.45">
      <c r="A64" s="235" t="s">
        <v>65</v>
      </c>
      <c r="B64" s="236"/>
      <c r="C64" s="237"/>
      <c r="D64" s="50">
        <v>51.9</v>
      </c>
      <c r="E64" s="51">
        <v>51.9</v>
      </c>
      <c r="F64" s="51">
        <v>9.06</v>
      </c>
      <c r="G64" s="51">
        <v>2.74</v>
      </c>
      <c r="H64" s="70" t="s">
        <v>26</v>
      </c>
      <c r="I64" s="70" t="s">
        <v>93</v>
      </c>
      <c r="J64" s="53" t="s">
        <v>40</v>
      </c>
      <c r="K64" s="71">
        <v>48.5</v>
      </c>
      <c r="N64" s="221"/>
    </row>
    <row r="65" spans="1:14" ht="35.25" customHeight="1" thickBot="1" x14ac:dyDescent="0.45">
      <c r="A65" s="238" t="s">
        <v>36</v>
      </c>
      <c r="B65" s="239"/>
      <c r="C65" s="240"/>
      <c r="D65" s="50">
        <v>15</v>
      </c>
      <c r="E65" s="51">
        <v>6</v>
      </c>
      <c r="F65" s="68">
        <v>0.6</v>
      </c>
      <c r="G65" s="51"/>
      <c r="H65" s="70"/>
      <c r="I65" s="70"/>
      <c r="J65" s="53"/>
      <c r="K65" s="71"/>
      <c r="N65" s="221"/>
    </row>
    <row r="66" spans="1:14" ht="83.25" thickBot="1" x14ac:dyDescent="0.45">
      <c r="A66" s="241" t="s">
        <v>37</v>
      </c>
      <c r="B66" s="242"/>
      <c r="C66" s="280"/>
      <c r="D66" s="43">
        <v>26996</v>
      </c>
      <c r="E66" s="44">
        <v>26996</v>
      </c>
      <c r="F66" s="44">
        <v>4091.51</v>
      </c>
      <c r="G66" s="44">
        <v>358.94</v>
      </c>
      <c r="H66" s="37" t="s">
        <v>85</v>
      </c>
      <c r="I66" s="25" t="s">
        <v>81</v>
      </c>
      <c r="J66" s="86" t="s">
        <v>82</v>
      </c>
      <c r="K66" s="38">
        <v>2000.59</v>
      </c>
      <c r="N66" s="221"/>
    </row>
    <row r="67" spans="1:14" ht="83.25" thickBot="1" x14ac:dyDescent="0.45">
      <c r="A67" s="243"/>
      <c r="B67" s="244"/>
      <c r="C67" s="281"/>
      <c r="D67" s="87"/>
      <c r="E67" s="88"/>
      <c r="F67" s="88"/>
      <c r="G67" s="88">
        <v>30.35</v>
      </c>
      <c r="H67" s="37" t="s">
        <v>85</v>
      </c>
      <c r="I67" s="25" t="s">
        <v>81</v>
      </c>
      <c r="J67" s="86" t="s">
        <v>175</v>
      </c>
      <c r="K67" s="13">
        <v>90.34</v>
      </c>
      <c r="N67" s="221"/>
    </row>
    <row r="68" spans="1:14" ht="83.25" thickBot="1" x14ac:dyDescent="0.45">
      <c r="A68" s="243"/>
      <c r="B68" s="244"/>
      <c r="C68" s="281"/>
      <c r="D68" s="87"/>
      <c r="E68" s="88"/>
      <c r="F68" s="88"/>
      <c r="G68" s="88">
        <v>20.5</v>
      </c>
      <c r="H68" s="37" t="s">
        <v>85</v>
      </c>
      <c r="I68" s="25" t="s">
        <v>81</v>
      </c>
      <c r="J68" s="86" t="s">
        <v>176</v>
      </c>
      <c r="K68" s="13">
        <v>29.63</v>
      </c>
      <c r="N68" s="221"/>
    </row>
    <row r="69" spans="1:14" ht="82.5" x14ac:dyDescent="0.4">
      <c r="A69" s="243"/>
      <c r="B69" s="244"/>
      <c r="C69" s="281"/>
      <c r="D69" s="87"/>
      <c r="E69" s="88"/>
      <c r="F69" s="88"/>
      <c r="G69" s="88">
        <v>9.1</v>
      </c>
      <c r="H69" s="37" t="s">
        <v>85</v>
      </c>
      <c r="I69" s="25" t="s">
        <v>81</v>
      </c>
      <c r="J69" s="86" t="s">
        <v>176</v>
      </c>
      <c r="K69" s="13">
        <v>29.6</v>
      </c>
      <c r="N69" s="221"/>
    </row>
    <row r="70" spans="1:14" ht="87.75" customHeight="1" x14ac:dyDescent="0.4">
      <c r="A70" s="243"/>
      <c r="B70" s="244"/>
      <c r="C70" s="281"/>
      <c r="D70" s="87"/>
      <c r="E70" s="88"/>
      <c r="F70" s="88"/>
      <c r="G70" s="88">
        <v>11.14</v>
      </c>
      <c r="H70" s="12" t="s">
        <v>173</v>
      </c>
      <c r="I70" s="11" t="s">
        <v>81</v>
      </c>
      <c r="J70" s="89" t="s">
        <v>174</v>
      </c>
      <c r="K70" s="13">
        <v>11.1</v>
      </c>
      <c r="N70" s="221"/>
    </row>
    <row r="71" spans="1:14" ht="87.75" customHeight="1" x14ac:dyDescent="0.4">
      <c r="A71" s="243"/>
      <c r="B71" s="244"/>
      <c r="C71" s="281"/>
      <c r="D71" s="87"/>
      <c r="E71" s="88"/>
      <c r="F71" s="88"/>
      <c r="G71" s="88">
        <v>85.74</v>
      </c>
      <c r="H71" s="12" t="s">
        <v>86</v>
      </c>
      <c r="I71" s="11" t="s">
        <v>81</v>
      </c>
      <c r="J71" s="89" t="s">
        <v>88</v>
      </c>
      <c r="K71" s="13">
        <v>4477.16</v>
      </c>
      <c r="N71" s="221"/>
    </row>
    <row r="72" spans="1:14" ht="87.75" customHeight="1" x14ac:dyDescent="0.4">
      <c r="A72" s="243"/>
      <c r="B72" s="244"/>
      <c r="C72" s="281"/>
      <c r="D72" s="87"/>
      <c r="E72" s="88"/>
      <c r="F72" s="88"/>
      <c r="G72" s="88">
        <v>608.55799999999999</v>
      </c>
      <c r="H72" s="12" t="s">
        <v>86</v>
      </c>
      <c r="I72" s="11" t="s">
        <v>81</v>
      </c>
      <c r="J72" s="89" t="s">
        <v>88</v>
      </c>
      <c r="K72" s="13">
        <v>4477.16</v>
      </c>
      <c r="N72" s="221"/>
    </row>
    <row r="73" spans="1:14" ht="87.75" customHeight="1" x14ac:dyDescent="0.4">
      <c r="A73" s="243"/>
      <c r="B73" s="244"/>
      <c r="C73" s="281"/>
      <c r="D73" s="87"/>
      <c r="E73" s="88"/>
      <c r="F73" s="88"/>
      <c r="G73" s="88">
        <v>35.32</v>
      </c>
      <c r="H73" s="12" t="s">
        <v>94</v>
      </c>
      <c r="I73" s="11" t="s">
        <v>81</v>
      </c>
      <c r="J73" s="89" t="s">
        <v>95</v>
      </c>
      <c r="K73" s="13">
        <v>280</v>
      </c>
      <c r="N73" s="221"/>
    </row>
    <row r="74" spans="1:14" ht="87.75" customHeight="1" x14ac:dyDescent="0.4">
      <c r="A74" s="243"/>
      <c r="B74" s="244"/>
      <c r="C74" s="281"/>
      <c r="D74" s="87"/>
      <c r="E74" s="88"/>
      <c r="F74" s="88"/>
      <c r="G74" s="88">
        <v>1.05</v>
      </c>
      <c r="H74" s="12" t="s">
        <v>94</v>
      </c>
      <c r="I74" s="11" t="s">
        <v>81</v>
      </c>
      <c r="J74" s="89" t="s">
        <v>95</v>
      </c>
      <c r="K74" s="13">
        <v>280</v>
      </c>
      <c r="N74" s="221"/>
    </row>
    <row r="75" spans="1:14" ht="87.75" customHeight="1" x14ac:dyDescent="0.4">
      <c r="A75" s="243"/>
      <c r="B75" s="244"/>
      <c r="C75" s="281"/>
      <c r="D75" s="87"/>
      <c r="E75" s="88"/>
      <c r="F75" s="88"/>
      <c r="G75" s="88">
        <v>9.24</v>
      </c>
      <c r="H75" s="12" t="s">
        <v>94</v>
      </c>
      <c r="I75" s="11" t="s">
        <v>81</v>
      </c>
      <c r="J75" s="89"/>
      <c r="K75" s="13"/>
      <c r="N75" s="221"/>
    </row>
    <row r="76" spans="1:14" ht="87.75" customHeight="1" x14ac:dyDescent="0.4">
      <c r="A76" s="243"/>
      <c r="B76" s="244"/>
      <c r="C76" s="281"/>
      <c r="D76" s="87"/>
      <c r="E76" s="88"/>
      <c r="F76" s="88"/>
      <c r="G76" s="88">
        <v>190.53</v>
      </c>
      <c r="H76" s="12" t="s">
        <v>28</v>
      </c>
      <c r="I76" s="11" t="s">
        <v>81</v>
      </c>
      <c r="J76" s="89" t="s">
        <v>96</v>
      </c>
      <c r="K76" s="13">
        <v>1155</v>
      </c>
      <c r="N76" s="221"/>
    </row>
    <row r="77" spans="1:14" ht="87.75" customHeight="1" x14ac:dyDescent="0.4">
      <c r="A77" s="243"/>
      <c r="B77" s="244"/>
      <c r="C77" s="281"/>
      <c r="D77" s="87"/>
      <c r="E77" s="88"/>
      <c r="F77" s="88"/>
      <c r="G77" s="88">
        <v>22.39</v>
      </c>
      <c r="H77" s="12" t="s">
        <v>169</v>
      </c>
      <c r="I77" s="11" t="s">
        <v>81</v>
      </c>
      <c r="J77" s="89" t="s">
        <v>170</v>
      </c>
      <c r="K77" s="13">
        <v>208.24</v>
      </c>
      <c r="N77" s="221"/>
    </row>
    <row r="78" spans="1:14" ht="87.75" customHeight="1" x14ac:dyDescent="0.4">
      <c r="A78" s="243"/>
      <c r="B78" s="244"/>
      <c r="C78" s="281"/>
      <c r="D78" s="87"/>
      <c r="E78" s="88"/>
      <c r="F78" s="88"/>
      <c r="G78" s="88">
        <v>82.14</v>
      </c>
      <c r="H78" s="12" t="s">
        <v>97</v>
      </c>
      <c r="I78" s="11" t="s">
        <v>81</v>
      </c>
      <c r="J78" s="89" t="s">
        <v>98</v>
      </c>
      <c r="K78" s="13">
        <v>531.72</v>
      </c>
      <c r="N78" s="221"/>
    </row>
    <row r="79" spans="1:14" ht="87.75" customHeight="1" x14ac:dyDescent="0.4">
      <c r="A79" s="243"/>
      <c r="B79" s="244"/>
      <c r="C79" s="281"/>
      <c r="D79" s="87"/>
      <c r="E79" s="88"/>
      <c r="F79" s="88"/>
      <c r="G79" s="88">
        <v>0.27</v>
      </c>
      <c r="H79" s="12" t="s">
        <v>97</v>
      </c>
      <c r="I79" s="11" t="s">
        <v>81</v>
      </c>
      <c r="J79" s="89" t="s">
        <v>98</v>
      </c>
      <c r="K79" s="13">
        <v>531.72</v>
      </c>
      <c r="N79" s="221"/>
    </row>
    <row r="80" spans="1:14" ht="87.75" customHeight="1" x14ac:dyDescent="0.4">
      <c r="A80" s="243"/>
      <c r="B80" s="244"/>
      <c r="C80" s="281"/>
      <c r="D80" s="87"/>
      <c r="E80" s="88"/>
      <c r="F80" s="88"/>
      <c r="G80" s="109">
        <v>97.16</v>
      </c>
      <c r="H80" s="108" t="s">
        <v>101</v>
      </c>
      <c r="I80" s="108" t="s">
        <v>81</v>
      </c>
      <c r="J80" s="89" t="s">
        <v>102</v>
      </c>
      <c r="K80" s="121">
        <v>567.79999999999995</v>
      </c>
      <c r="N80" s="221"/>
    </row>
    <row r="81" spans="1:14" ht="87.75" customHeight="1" x14ac:dyDescent="0.4">
      <c r="A81" s="243"/>
      <c r="B81" s="244"/>
      <c r="C81" s="281"/>
      <c r="D81" s="87"/>
      <c r="E81" s="88"/>
      <c r="F81" s="88"/>
      <c r="G81" s="109">
        <v>0.19</v>
      </c>
      <c r="H81" s="108" t="s">
        <v>138</v>
      </c>
      <c r="I81" s="108" t="s">
        <v>81</v>
      </c>
      <c r="J81" s="89" t="s">
        <v>139</v>
      </c>
      <c r="K81" s="13">
        <v>75.2</v>
      </c>
      <c r="N81" s="221"/>
    </row>
    <row r="82" spans="1:14" ht="87.75" customHeight="1" x14ac:dyDescent="0.4">
      <c r="A82" s="243"/>
      <c r="B82" s="244"/>
      <c r="C82" s="281"/>
      <c r="D82" s="87"/>
      <c r="E82" s="88"/>
      <c r="F82" s="88"/>
      <c r="G82" s="109">
        <v>124.18</v>
      </c>
      <c r="H82" s="108" t="s">
        <v>103</v>
      </c>
      <c r="I82" s="108" t="s">
        <v>81</v>
      </c>
      <c r="J82" s="89" t="s">
        <v>104</v>
      </c>
      <c r="K82" s="13">
        <v>939.15</v>
      </c>
      <c r="N82" s="221"/>
    </row>
    <row r="83" spans="1:14" ht="87.75" customHeight="1" x14ac:dyDescent="0.4">
      <c r="A83" s="243"/>
      <c r="B83" s="244"/>
      <c r="C83" s="281"/>
      <c r="D83" s="87"/>
      <c r="E83" s="88"/>
      <c r="F83" s="88"/>
      <c r="G83" s="109">
        <v>138.49</v>
      </c>
      <c r="H83" s="108" t="s">
        <v>106</v>
      </c>
      <c r="I83" s="108" t="s">
        <v>81</v>
      </c>
      <c r="J83" s="89" t="s">
        <v>108</v>
      </c>
      <c r="K83" s="13">
        <v>1439.02</v>
      </c>
      <c r="N83" s="221"/>
    </row>
    <row r="84" spans="1:14" ht="87.75" customHeight="1" x14ac:dyDescent="0.4">
      <c r="A84" s="243"/>
      <c r="B84" s="244"/>
      <c r="C84" s="281"/>
      <c r="D84" s="87"/>
      <c r="E84" s="88"/>
      <c r="F84" s="88"/>
      <c r="G84" s="109">
        <v>48.89</v>
      </c>
      <c r="H84" s="108" t="s">
        <v>109</v>
      </c>
      <c r="I84" s="108" t="s">
        <v>81</v>
      </c>
      <c r="J84" s="89" t="s">
        <v>110</v>
      </c>
      <c r="K84" s="13">
        <v>321</v>
      </c>
      <c r="N84" s="221"/>
    </row>
    <row r="85" spans="1:14" ht="87.75" customHeight="1" thickBot="1" x14ac:dyDescent="0.45">
      <c r="A85" s="243"/>
      <c r="B85" s="244"/>
      <c r="C85" s="281"/>
      <c r="D85" s="177"/>
      <c r="E85" s="178"/>
      <c r="F85" s="178"/>
      <c r="G85" s="176">
        <v>108.01</v>
      </c>
      <c r="H85" s="183" t="s">
        <v>138</v>
      </c>
      <c r="I85" s="183" t="s">
        <v>81</v>
      </c>
      <c r="J85" s="180" t="s">
        <v>140</v>
      </c>
      <c r="K85" s="181">
        <v>660</v>
      </c>
      <c r="N85" s="221"/>
    </row>
    <row r="86" spans="1:14" ht="49.5" customHeight="1" thickBot="1" x14ac:dyDescent="0.45">
      <c r="A86" s="235" t="s">
        <v>63</v>
      </c>
      <c r="B86" s="236"/>
      <c r="C86" s="236"/>
      <c r="D86" s="33">
        <v>92.9</v>
      </c>
      <c r="E86" s="34">
        <v>86</v>
      </c>
      <c r="F86" s="54"/>
      <c r="G86" s="185"/>
      <c r="H86" s="185"/>
      <c r="I86" s="185"/>
      <c r="J86" s="185"/>
      <c r="K86" s="69"/>
      <c r="N86" s="221"/>
    </row>
    <row r="87" spans="1:14" ht="80.25" customHeight="1" thickBot="1" x14ac:dyDescent="0.45">
      <c r="A87" s="235" t="s">
        <v>66</v>
      </c>
      <c r="B87" s="236"/>
      <c r="C87" s="237"/>
      <c r="D87" s="145">
        <v>43</v>
      </c>
      <c r="E87" s="104">
        <v>38</v>
      </c>
      <c r="F87" s="137"/>
      <c r="G87" s="104"/>
      <c r="H87" s="184"/>
      <c r="I87" s="105"/>
      <c r="J87" s="106"/>
      <c r="K87" s="107"/>
      <c r="N87" s="221"/>
    </row>
    <row r="88" spans="1:14" ht="20.25" customHeight="1" x14ac:dyDescent="0.4">
      <c r="A88" s="282" t="s">
        <v>67</v>
      </c>
      <c r="B88" s="283"/>
      <c r="C88" s="283"/>
      <c r="D88" s="43">
        <v>878.5</v>
      </c>
      <c r="E88" s="44">
        <v>879</v>
      </c>
      <c r="F88" s="44">
        <v>192.89</v>
      </c>
      <c r="G88" s="44"/>
      <c r="H88" s="37"/>
      <c r="I88" s="92"/>
      <c r="J88" s="86"/>
      <c r="K88" s="38"/>
      <c r="N88" s="221"/>
    </row>
    <row r="89" spans="1:14" ht="61.5" customHeight="1" x14ac:dyDescent="0.4">
      <c r="A89" s="284"/>
      <c r="B89" s="285"/>
      <c r="C89" s="285"/>
      <c r="D89" s="87"/>
      <c r="E89" s="88"/>
      <c r="F89" s="88"/>
      <c r="G89" s="88">
        <v>0.2</v>
      </c>
      <c r="H89" s="12" t="s">
        <v>146</v>
      </c>
      <c r="I89" s="93" t="s">
        <v>178</v>
      </c>
      <c r="J89" s="89"/>
      <c r="K89" s="13"/>
      <c r="N89" s="221"/>
    </row>
    <row r="90" spans="1:14" ht="61.5" customHeight="1" x14ac:dyDescent="0.4">
      <c r="A90" s="284"/>
      <c r="B90" s="285"/>
      <c r="C90" s="285"/>
      <c r="D90" s="87"/>
      <c r="E90" s="88"/>
      <c r="F90" s="88"/>
      <c r="G90" s="88">
        <v>9.98</v>
      </c>
      <c r="H90" s="12" t="s">
        <v>127</v>
      </c>
      <c r="I90" s="93" t="s">
        <v>128</v>
      </c>
      <c r="J90" s="89"/>
      <c r="K90" s="13"/>
      <c r="N90" s="221"/>
    </row>
    <row r="91" spans="1:14" ht="61.5" customHeight="1" x14ac:dyDescent="0.4">
      <c r="A91" s="284"/>
      <c r="B91" s="285"/>
      <c r="C91" s="285"/>
      <c r="D91" s="177"/>
      <c r="E91" s="178"/>
      <c r="F91" s="178"/>
      <c r="G91" s="178">
        <v>1.3</v>
      </c>
      <c r="H91" s="179" t="s">
        <v>179</v>
      </c>
      <c r="I91" s="93" t="s">
        <v>128</v>
      </c>
      <c r="J91" s="180"/>
      <c r="K91" s="181"/>
      <c r="N91" s="221"/>
    </row>
    <row r="92" spans="1:14" ht="61.5" customHeight="1" x14ac:dyDescent="0.4">
      <c r="A92" s="284"/>
      <c r="B92" s="285"/>
      <c r="C92" s="285"/>
      <c r="D92" s="177"/>
      <c r="E92" s="178"/>
      <c r="F92" s="178"/>
      <c r="G92" s="178">
        <v>0.2</v>
      </c>
      <c r="H92" s="179" t="s">
        <v>84</v>
      </c>
      <c r="I92" s="93" t="s">
        <v>180</v>
      </c>
      <c r="J92" s="180"/>
      <c r="K92" s="181"/>
      <c r="N92" s="221"/>
    </row>
    <row r="93" spans="1:14" ht="61.5" customHeight="1" thickBot="1" x14ac:dyDescent="0.45">
      <c r="A93" s="286"/>
      <c r="B93" s="287"/>
      <c r="C93" s="287"/>
      <c r="D93" s="90"/>
      <c r="E93" s="122"/>
      <c r="F93" s="122"/>
      <c r="G93" s="122">
        <v>0.59</v>
      </c>
      <c r="H93" s="19" t="s">
        <v>172</v>
      </c>
      <c r="I93" s="93" t="s">
        <v>128</v>
      </c>
      <c r="J93" s="125"/>
      <c r="K93" s="20"/>
      <c r="N93" s="221"/>
    </row>
    <row r="94" spans="1:14" ht="69" customHeight="1" thickBot="1" x14ac:dyDescent="0.45">
      <c r="A94" s="277" t="s">
        <v>64</v>
      </c>
      <c r="B94" s="278"/>
      <c r="C94" s="279"/>
      <c r="D94" s="145">
        <v>284</v>
      </c>
      <c r="E94" s="104">
        <v>212.29</v>
      </c>
      <c r="F94" s="137"/>
      <c r="G94" s="104"/>
      <c r="H94" s="105"/>
      <c r="I94" s="105"/>
      <c r="J94" s="106"/>
      <c r="K94" s="107"/>
      <c r="N94" s="221"/>
    </row>
    <row r="95" spans="1:14" ht="62.25" customHeight="1" thickBot="1" x14ac:dyDescent="0.45">
      <c r="A95" s="235" t="s">
        <v>68</v>
      </c>
      <c r="B95" s="236"/>
      <c r="C95" s="237"/>
      <c r="D95" s="50">
        <v>200</v>
      </c>
      <c r="E95" s="51">
        <v>183</v>
      </c>
      <c r="F95" s="68"/>
      <c r="G95" s="51"/>
      <c r="H95" s="70"/>
      <c r="I95" s="94"/>
      <c r="J95" s="53"/>
      <c r="K95" s="71"/>
      <c r="N95" s="221"/>
    </row>
    <row r="96" spans="1:14" ht="60" customHeight="1" thickBot="1" x14ac:dyDescent="0.45">
      <c r="A96" s="274" t="s">
        <v>38</v>
      </c>
      <c r="B96" s="275"/>
      <c r="C96" s="276"/>
      <c r="D96" s="33">
        <v>282</v>
      </c>
      <c r="E96" s="34">
        <v>222</v>
      </c>
      <c r="F96" s="54"/>
      <c r="G96" s="34"/>
      <c r="H96" s="61"/>
      <c r="I96" s="61"/>
      <c r="J96" s="41"/>
      <c r="K96" s="69"/>
      <c r="N96" s="221"/>
    </row>
    <row r="97" spans="1:14" ht="32.25" customHeight="1" thickBot="1" x14ac:dyDescent="0.45">
      <c r="A97" s="95"/>
      <c r="B97" s="96" t="s">
        <v>7</v>
      </c>
      <c r="C97" s="97"/>
      <c r="D97" s="56">
        <v>167737</v>
      </c>
      <c r="E97" s="98">
        <f>SUM(E9:E96)</f>
        <v>161325.87000000002</v>
      </c>
      <c r="F97" s="98">
        <f>SUM(F9:F96)</f>
        <v>38789.49</v>
      </c>
      <c r="G97" s="98">
        <f>SUM(G9:G96)</f>
        <v>13619.382</v>
      </c>
      <c r="H97" s="99"/>
      <c r="I97" s="100"/>
      <c r="J97" s="99"/>
      <c r="K97" s="98"/>
      <c r="N97" s="221"/>
    </row>
    <row r="98" spans="1:14" ht="26.25" x14ac:dyDescent="0.4">
      <c r="A98" s="101"/>
      <c r="B98" s="101"/>
      <c r="C98" s="101"/>
      <c r="D98" s="101"/>
      <c r="E98" s="101"/>
      <c r="F98" s="101"/>
      <c r="G98" s="101"/>
      <c r="H98" s="101"/>
      <c r="I98" s="101"/>
      <c r="J98" s="101"/>
      <c r="K98" s="101"/>
      <c r="N98" s="221"/>
    </row>
    <row r="99" spans="1:14" ht="26.25" x14ac:dyDescent="0.4">
      <c r="A99" s="101"/>
      <c r="B99" s="101"/>
      <c r="C99" s="101"/>
      <c r="D99" s="101"/>
      <c r="E99" s="101"/>
      <c r="F99" s="101"/>
      <c r="G99" s="101"/>
      <c r="H99" s="101"/>
      <c r="I99" s="101"/>
      <c r="J99" s="101"/>
      <c r="K99" s="101"/>
      <c r="N99" s="221"/>
    </row>
    <row r="100" spans="1:14" ht="26.25" x14ac:dyDescent="0.4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N100" s="221"/>
    </row>
    <row r="101" spans="1:14" ht="26.25" x14ac:dyDescent="0.4">
      <c r="A101" s="6"/>
      <c r="B101" s="6"/>
      <c r="C101" s="101"/>
      <c r="D101" s="101"/>
      <c r="E101" s="101"/>
      <c r="F101" s="101"/>
      <c r="G101" s="101"/>
      <c r="H101" s="101"/>
      <c r="I101" s="6"/>
      <c r="J101" s="6"/>
      <c r="K101" s="6"/>
      <c r="N101" s="221"/>
    </row>
    <row r="102" spans="1:14" ht="26.25" x14ac:dyDescent="0.4">
      <c r="A102" s="6"/>
      <c r="B102" s="6"/>
      <c r="C102" s="103"/>
      <c r="D102" s="103"/>
      <c r="E102" s="103"/>
      <c r="F102" s="103"/>
      <c r="G102" s="103"/>
      <c r="H102" s="103"/>
      <c r="I102" s="6"/>
      <c r="J102" s="6"/>
      <c r="K102" s="6"/>
      <c r="N102" s="221"/>
    </row>
    <row r="103" spans="1:14" ht="26.25" x14ac:dyDescent="0.4">
      <c r="A103" s="6"/>
      <c r="B103" s="6"/>
      <c r="C103" s="103" t="s">
        <v>72</v>
      </c>
      <c r="D103" s="103"/>
      <c r="E103" s="103"/>
      <c r="F103" s="103"/>
      <c r="G103" s="103"/>
      <c r="H103" s="103"/>
      <c r="I103" s="6"/>
      <c r="J103" s="6"/>
      <c r="K103" s="6"/>
      <c r="N103" s="221"/>
    </row>
    <row r="104" spans="1:14" ht="26.25" x14ac:dyDescent="0.4">
      <c r="A104" s="6"/>
      <c r="B104" s="6"/>
      <c r="C104" s="103"/>
      <c r="D104" s="103"/>
      <c r="E104" s="103"/>
      <c r="F104" s="103"/>
      <c r="G104" s="103"/>
      <c r="H104" s="103"/>
      <c r="I104" s="6"/>
      <c r="J104" s="6"/>
      <c r="K104" s="6"/>
      <c r="N104" s="221"/>
    </row>
    <row r="105" spans="1:14" ht="26.25" x14ac:dyDescent="0.4">
      <c r="A105" s="6"/>
      <c r="B105" s="6"/>
      <c r="C105" s="127" t="s">
        <v>52</v>
      </c>
      <c r="D105" s="127"/>
      <c r="E105" s="127"/>
      <c r="F105" s="127"/>
      <c r="G105" s="127"/>
      <c r="H105" s="127"/>
      <c r="I105" s="127"/>
      <c r="J105" s="6"/>
      <c r="K105" s="6"/>
      <c r="N105" s="221"/>
    </row>
    <row r="106" spans="1:14" ht="26.25" x14ac:dyDescent="0.4">
      <c r="A106" s="6"/>
      <c r="B106" s="6"/>
      <c r="C106" s="103"/>
      <c r="D106" s="103"/>
      <c r="E106" s="103"/>
      <c r="F106" s="103" t="s">
        <v>9</v>
      </c>
      <c r="G106" s="103"/>
      <c r="H106" s="103"/>
      <c r="I106" s="6"/>
      <c r="J106" s="6"/>
      <c r="K106" s="6"/>
      <c r="N106" s="221"/>
    </row>
    <row r="107" spans="1:14" ht="21" x14ac:dyDescent="0.35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</row>
    <row r="108" spans="1:14" ht="21" x14ac:dyDescent="0.35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</row>
    <row r="109" spans="1:14" ht="21" x14ac:dyDescent="0.35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</row>
    <row r="110" spans="1:14" ht="21" x14ac:dyDescent="0.35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</row>
    <row r="111" spans="1:14" ht="21" x14ac:dyDescent="0.35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</row>
    <row r="112" spans="1:14" ht="21" x14ac:dyDescent="0.35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</row>
    <row r="113" spans="1:11" ht="21" x14ac:dyDescent="0.35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</row>
    <row r="114" spans="1:11" ht="21" x14ac:dyDescent="0.35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</row>
    <row r="115" spans="1:11" ht="21" x14ac:dyDescent="0.35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</row>
    <row r="116" spans="1:11" ht="21" x14ac:dyDescent="0.35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</row>
    <row r="117" spans="1:11" ht="21" x14ac:dyDescent="0.35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</row>
    <row r="118" spans="1:11" ht="21" x14ac:dyDescent="0.35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</row>
    <row r="119" spans="1:11" ht="21" x14ac:dyDescent="0.35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</row>
    <row r="120" spans="1:11" ht="21" x14ac:dyDescent="0.35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</row>
    <row r="121" spans="1:11" ht="21" x14ac:dyDescent="0.35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</row>
    <row r="122" spans="1:11" ht="21" x14ac:dyDescent="0.35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</row>
    <row r="123" spans="1:11" ht="21" x14ac:dyDescent="0.35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</row>
    <row r="124" spans="1:11" ht="21" x14ac:dyDescent="0.35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</row>
    <row r="125" spans="1:11" ht="21" x14ac:dyDescent="0.35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</row>
    <row r="126" spans="1:11" ht="21" x14ac:dyDescent="0.35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</row>
    <row r="127" spans="1:11" ht="21" x14ac:dyDescent="0.35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</row>
    <row r="128" spans="1:11" ht="21" x14ac:dyDescent="0.35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</row>
    <row r="129" spans="1:11" ht="21" x14ac:dyDescent="0.35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</row>
    <row r="130" spans="1:11" ht="21" x14ac:dyDescent="0.35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</row>
    <row r="131" spans="1:11" ht="21" x14ac:dyDescent="0.35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</row>
    <row r="132" spans="1:11" ht="21" x14ac:dyDescent="0.35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</row>
    <row r="133" spans="1:11" ht="21" x14ac:dyDescent="0.35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</row>
    <row r="134" spans="1:11" ht="21" x14ac:dyDescent="0.35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</row>
    <row r="135" spans="1:11" ht="21" x14ac:dyDescent="0.35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</row>
    <row r="136" spans="1:11" ht="21" x14ac:dyDescent="0.35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</row>
    <row r="137" spans="1:11" ht="21" x14ac:dyDescent="0.35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</row>
    <row r="138" spans="1:11" ht="21" x14ac:dyDescent="0.35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</row>
    <row r="139" spans="1:11" ht="21" x14ac:dyDescent="0.35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</row>
    <row r="140" spans="1:11" ht="21" x14ac:dyDescent="0.35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</row>
    <row r="141" spans="1:11" ht="21" x14ac:dyDescent="0.35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</row>
    <row r="142" spans="1:11" ht="21" x14ac:dyDescent="0.35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</row>
    <row r="143" spans="1:11" ht="21" x14ac:dyDescent="0.35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</row>
    <row r="144" spans="1:11" ht="21" x14ac:dyDescent="0.35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</row>
    <row r="145" spans="1:11" ht="21" x14ac:dyDescent="0.35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</row>
    <row r="146" spans="1:11" ht="21" x14ac:dyDescent="0.35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</row>
    <row r="147" spans="1:11" ht="21" x14ac:dyDescent="0.35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</row>
    <row r="148" spans="1:11" ht="21" x14ac:dyDescent="0.35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</row>
    <row r="149" spans="1:11" ht="21" x14ac:dyDescent="0.35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</row>
    <row r="150" spans="1:11" ht="21" x14ac:dyDescent="0.35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</row>
    <row r="151" spans="1:11" ht="21" x14ac:dyDescent="0.35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</row>
    <row r="152" spans="1:11" ht="21" x14ac:dyDescent="0.35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</row>
    <row r="153" spans="1:11" ht="21" x14ac:dyDescent="0.35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</row>
    <row r="154" spans="1:11" ht="21" x14ac:dyDescent="0.35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</row>
    <row r="155" spans="1:11" ht="21" x14ac:dyDescent="0.35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</row>
    <row r="156" spans="1:11" ht="21" x14ac:dyDescent="0.35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</row>
    <row r="157" spans="1:11" ht="21" x14ac:dyDescent="0.35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</row>
    <row r="158" spans="1:11" ht="21" x14ac:dyDescent="0.35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</row>
    <row r="159" spans="1:11" ht="21" x14ac:dyDescent="0.35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</row>
    <row r="160" spans="1:11" ht="21" x14ac:dyDescent="0.35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</row>
    <row r="161" spans="1:11" ht="21" x14ac:dyDescent="0.35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</row>
    <row r="162" spans="1:11" ht="21" x14ac:dyDescent="0.35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</row>
    <row r="163" spans="1:11" ht="21" x14ac:dyDescent="0.35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</row>
    <row r="164" spans="1:11" ht="21" x14ac:dyDescent="0.35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</row>
    <row r="165" spans="1:11" ht="21" x14ac:dyDescent="0.35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</row>
    <row r="166" spans="1:11" ht="21" x14ac:dyDescent="0.35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</row>
    <row r="167" spans="1:11" ht="21" x14ac:dyDescent="0.35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</row>
    <row r="168" spans="1:11" ht="21" x14ac:dyDescent="0.35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</row>
    <row r="169" spans="1:11" ht="21" x14ac:dyDescent="0.35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</row>
    <row r="170" spans="1:11" ht="21" x14ac:dyDescent="0.35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</row>
    <row r="171" spans="1:11" ht="21" x14ac:dyDescent="0.35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</row>
    <row r="172" spans="1:11" ht="21" x14ac:dyDescent="0.35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</row>
    <row r="173" spans="1:11" ht="21" x14ac:dyDescent="0.35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</row>
    <row r="174" spans="1:11" ht="21" x14ac:dyDescent="0.35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</row>
    <row r="175" spans="1:11" ht="21" x14ac:dyDescent="0.35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</row>
    <row r="176" spans="1:11" ht="21" x14ac:dyDescent="0.35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</row>
    <row r="177" spans="1:11" ht="21" x14ac:dyDescent="0.35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</row>
    <row r="178" spans="1:11" ht="21" x14ac:dyDescent="0.35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</row>
    <row r="179" spans="1:11" ht="21" x14ac:dyDescent="0.35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</row>
    <row r="180" spans="1:11" ht="21" x14ac:dyDescent="0.35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</row>
    <row r="181" spans="1:11" ht="21" x14ac:dyDescent="0.35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</row>
    <row r="182" spans="1:11" ht="21" x14ac:dyDescent="0.35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</row>
  </sheetData>
  <mergeCells count="45">
    <mergeCell ref="A34:C35"/>
    <mergeCell ref="A53:C53"/>
    <mergeCell ref="A55:C55"/>
    <mergeCell ref="A54:C54"/>
    <mergeCell ref="A36:C46"/>
    <mergeCell ref="A96:C96"/>
    <mergeCell ref="A94:C94"/>
    <mergeCell ref="A64:C64"/>
    <mergeCell ref="A86:C86"/>
    <mergeCell ref="A65:C65"/>
    <mergeCell ref="A87:C87"/>
    <mergeCell ref="A66:C85"/>
    <mergeCell ref="A88:C93"/>
    <mergeCell ref="A95:C95"/>
    <mergeCell ref="A32:C32"/>
    <mergeCell ref="J7:J8"/>
    <mergeCell ref="K7:K8"/>
    <mergeCell ref="A7:C8"/>
    <mergeCell ref="D7:D8"/>
    <mergeCell ref="E7:E8"/>
    <mergeCell ref="A9:C16"/>
    <mergeCell ref="A22:C24"/>
    <mergeCell ref="A27:C28"/>
    <mergeCell ref="B2:I2"/>
    <mergeCell ref="F7:G7"/>
    <mergeCell ref="A5:I5"/>
    <mergeCell ref="C4:H4"/>
    <mergeCell ref="H7:H8"/>
    <mergeCell ref="I7:I8"/>
    <mergeCell ref="A63:C63"/>
    <mergeCell ref="A49:C49"/>
    <mergeCell ref="A17:C18"/>
    <mergeCell ref="A19:C19"/>
    <mergeCell ref="A50:C50"/>
    <mergeCell ref="A47:C47"/>
    <mergeCell ref="A48:C48"/>
    <mergeCell ref="A62:C62"/>
    <mergeCell ref="A61:C61"/>
    <mergeCell ref="A57:C57"/>
    <mergeCell ref="A58:C60"/>
    <mergeCell ref="A56:C56"/>
    <mergeCell ref="A29:C31"/>
    <mergeCell ref="A20:C21"/>
    <mergeCell ref="A25:C26"/>
    <mergeCell ref="A51:C52"/>
  </mergeCells>
  <pageMargins left="0.70866141732283472" right="0" top="0" bottom="0" header="0" footer="0"/>
  <pageSetup paperSize="9" scale="52" orientation="landscape" verticalDpi="0" r:id="rId1"/>
  <rowBreaks count="3" manualBreakCount="3">
    <brk id="24" max="10" man="1"/>
    <brk id="52" max="10" man="1"/>
    <brk id="65" max="1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92"/>
  <sheetViews>
    <sheetView view="pageBreakPreview" zoomScale="60" zoomScaleNormal="100" workbookViewId="0">
      <selection activeCell="D10" sqref="D10"/>
    </sheetView>
  </sheetViews>
  <sheetFormatPr defaultRowHeight="15" x14ac:dyDescent="0.25"/>
  <cols>
    <col min="4" max="4" width="37.42578125" bestFit="1" customWidth="1"/>
    <col min="5" max="5" width="14.42578125" bestFit="1" customWidth="1"/>
    <col min="6" max="6" width="12.7109375" bestFit="1" customWidth="1"/>
    <col min="7" max="7" width="9.28515625" bestFit="1" customWidth="1"/>
  </cols>
  <sheetData>
    <row r="2" spans="1:11" ht="23.25" x14ac:dyDescent="0.35">
      <c r="A2" s="5"/>
      <c r="B2" s="257" t="s">
        <v>74</v>
      </c>
      <c r="C2" s="258"/>
      <c r="D2" s="258"/>
      <c r="E2" s="258"/>
      <c r="F2" s="258"/>
      <c r="G2" s="258"/>
      <c r="H2" s="258"/>
      <c r="I2" s="258"/>
    </row>
    <row r="3" spans="1:11" ht="23.25" x14ac:dyDescent="0.35">
      <c r="A3" s="5"/>
      <c r="B3" s="5"/>
      <c r="C3" s="5"/>
      <c r="D3" s="5"/>
      <c r="E3" s="5"/>
      <c r="F3" s="5"/>
      <c r="G3" s="5"/>
      <c r="H3" s="5"/>
      <c r="I3" s="5"/>
    </row>
    <row r="4" spans="1:11" ht="23.25" x14ac:dyDescent="0.35">
      <c r="A4" s="5"/>
      <c r="B4" s="5"/>
      <c r="C4" s="257" t="s">
        <v>27</v>
      </c>
      <c r="D4" s="258"/>
      <c r="E4" s="258"/>
      <c r="F4" s="258"/>
      <c r="G4" s="258"/>
      <c r="H4" s="258"/>
      <c r="I4" s="5"/>
    </row>
    <row r="5" spans="1:11" ht="23.25" x14ac:dyDescent="0.35">
      <c r="A5" s="257" t="s">
        <v>53</v>
      </c>
      <c r="B5" s="258"/>
      <c r="C5" s="258"/>
      <c r="D5" s="258"/>
      <c r="E5" s="258"/>
      <c r="F5" s="258"/>
      <c r="G5" s="258"/>
      <c r="H5" s="258"/>
      <c r="I5" s="258"/>
      <c r="J5" s="2"/>
      <c r="K5" s="2"/>
    </row>
    <row r="6" spans="1:11" ht="15.75" thickBot="1" x14ac:dyDescent="0.3">
      <c r="A6" s="7"/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0.25" x14ac:dyDescent="0.25">
      <c r="A7" s="265" t="s">
        <v>0</v>
      </c>
      <c r="B7" s="266"/>
      <c r="C7" s="305"/>
      <c r="D7" s="307" t="s">
        <v>1</v>
      </c>
      <c r="E7" s="309" t="s">
        <v>2</v>
      </c>
      <c r="F7" s="311" t="s">
        <v>3</v>
      </c>
      <c r="G7" s="312"/>
      <c r="H7" s="313" t="s">
        <v>18</v>
      </c>
      <c r="I7" s="303" t="s">
        <v>73</v>
      </c>
      <c r="J7" s="303" t="s">
        <v>17</v>
      </c>
      <c r="K7" s="303" t="s">
        <v>4</v>
      </c>
    </row>
    <row r="8" spans="1:11" ht="102" thickBot="1" x14ac:dyDescent="0.3">
      <c r="A8" s="267"/>
      <c r="B8" s="268"/>
      <c r="C8" s="306"/>
      <c r="D8" s="308"/>
      <c r="E8" s="310"/>
      <c r="F8" s="102" t="s">
        <v>75</v>
      </c>
      <c r="G8" s="102" t="s">
        <v>55</v>
      </c>
      <c r="H8" s="314"/>
      <c r="I8" s="304"/>
      <c r="J8" s="304"/>
      <c r="K8" s="304"/>
    </row>
    <row r="9" spans="1:11" ht="20.25" x14ac:dyDescent="0.3">
      <c r="A9" s="253"/>
      <c r="B9" s="254"/>
      <c r="C9" s="261"/>
      <c r="D9" s="91">
        <v>81846.600000000006</v>
      </c>
      <c r="E9" s="44">
        <v>77283.95</v>
      </c>
      <c r="F9" s="154">
        <v>6153.8</v>
      </c>
      <c r="G9" s="128">
        <v>389.22</v>
      </c>
      <c r="H9" s="155" t="s">
        <v>19</v>
      </c>
      <c r="I9" s="37" t="s">
        <v>5</v>
      </c>
      <c r="J9" s="37"/>
      <c r="K9" s="38"/>
    </row>
    <row r="10" spans="1:11" ht="324" x14ac:dyDescent="0.3">
      <c r="A10" s="243" t="s">
        <v>41</v>
      </c>
      <c r="B10" s="244"/>
      <c r="C10" s="281"/>
      <c r="D10" s="8"/>
      <c r="E10" s="9"/>
      <c r="F10" s="156"/>
      <c r="G10" s="129">
        <v>258.68</v>
      </c>
      <c r="H10" s="10" t="s">
        <v>19</v>
      </c>
      <c r="I10" s="11" t="s">
        <v>29</v>
      </c>
      <c r="J10" s="12"/>
      <c r="K10" s="13"/>
    </row>
    <row r="11" spans="1:11" ht="20.25" x14ac:dyDescent="0.3">
      <c r="A11" s="243"/>
      <c r="B11" s="244"/>
      <c r="C11" s="281"/>
      <c r="D11" s="8"/>
      <c r="E11" s="9"/>
      <c r="F11" s="156"/>
      <c r="G11" s="130">
        <v>55.96</v>
      </c>
      <c r="H11" s="14" t="s">
        <v>20</v>
      </c>
      <c r="I11" s="12" t="s">
        <v>14</v>
      </c>
      <c r="J11" s="12"/>
      <c r="K11" s="13"/>
    </row>
    <row r="12" spans="1:11" ht="20.25" x14ac:dyDescent="0.3">
      <c r="A12" s="271"/>
      <c r="B12" s="272"/>
      <c r="C12" s="273"/>
      <c r="D12" s="8"/>
      <c r="E12" s="9"/>
      <c r="F12" s="156"/>
      <c r="G12" s="130">
        <v>344.91</v>
      </c>
      <c r="H12" s="14" t="s">
        <v>19</v>
      </c>
      <c r="I12" s="12" t="s">
        <v>15</v>
      </c>
      <c r="J12" s="12"/>
      <c r="K12" s="13"/>
    </row>
    <row r="13" spans="1:11" ht="20.25" x14ac:dyDescent="0.3">
      <c r="A13" s="271"/>
      <c r="B13" s="272"/>
      <c r="C13" s="273"/>
      <c r="D13" s="8"/>
      <c r="E13" s="9"/>
      <c r="F13" s="156"/>
      <c r="G13" s="130">
        <v>4614.74</v>
      </c>
      <c r="H13" s="14" t="s">
        <v>21</v>
      </c>
      <c r="I13" s="12" t="s">
        <v>6</v>
      </c>
      <c r="J13" s="12"/>
      <c r="K13" s="13"/>
    </row>
    <row r="14" spans="1:11" ht="20.25" x14ac:dyDescent="0.3">
      <c r="A14" s="271"/>
      <c r="B14" s="272"/>
      <c r="C14" s="273"/>
      <c r="D14" s="8"/>
      <c r="E14" s="9"/>
      <c r="F14" s="156"/>
      <c r="G14" s="130">
        <v>79.62</v>
      </c>
      <c r="H14" s="15" t="s">
        <v>22</v>
      </c>
      <c r="I14" s="12" t="s">
        <v>8</v>
      </c>
      <c r="J14" s="12"/>
      <c r="K14" s="13"/>
    </row>
    <row r="15" spans="1:11" ht="21" thickBot="1" x14ac:dyDescent="0.35">
      <c r="A15" s="255"/>
      <c r="B15" s="256"/>
      <c r="C15" s="262"/>
      <c r="D15" s="16"/>
      <c r="E15" s="17"/>
      <c r="F15" s="153"/>
      <c r="G15" s="131">
        <v>2.37</v>
      </c>
      <c r="H15" s="18" t="s">
        <v>16</v>
      </c>
      <c r="I15" s="19" t="s">
        <v>16</v>
      </c>
      <c r="J15" s="19"/>
      <c r="K15" s="20"/>
    </row>
    <row r="16" spans="1:11" ht="202.5" x14ac:dyDescent="0.3">
      <c r="A16" s="229" t="s">
        <v>42</v>
      </c>
      <c r="B16" s="230"/>
      <c r="C16" s="231"/>
      <c r="D16" s="21">
        <v>18789.7</v>
      </c>
      <c r="E16" s="22">
        <v>17740.48</v>
      </c>
      <c r="F16" s="23">
        <v>1413.9</v>
      </c>
      <c r="G16" s="23">
        <v>1269.54</v>
      </c>
      <c r="H16" s="24" t="s">
        <v>19</v>
      </c>
      <c r="I16" s="25" t="s">
        <v>13</v>
      </c>
      <c r="J16" s="25"/>
      <c r="K16" s="26"/>
    </row>
    <row r="17" spans="1:11" ht="284.25" thickBot="1" x14ac:dyDescent="0.35">
      <c r="A17" s="232"/>
      <c r="B17" s="233"/>
      <c r="C17" s="234"/>
      <c r="D17" s="27"/>
      <c r="E17" s="28"/>
      <c r="F17" s="157"/>
      <c r="G17" s="29">
        <v>52.62</v>
      </c>
      <c r="H17" s="30" t="s">
        <v>23</v>
      </c>
      <c r="I17" s="31" t="s">
        <v>54</v>
      </c>
      <c r="J17" s="31"/>
      <c r="K17" s="32"/>
    </row>
    <row r="18" spans="1:11" ht="304.5" thickBot="1" x14ac:dyDescent="0.35">
      <c r="A18" s="235" t="s">
        <v>69</v>
      </c>
      <c r="B18" s="236"/>
      <c r="C18" s="237"/>
      <c r="D18" s="33">
        <v>3675.7</v>
      </c>
      <c r="E18" s="34">
        <v>3470.3</v>
      </c>
      <c r="F18" s="148">
        <v>276.60000000000002</v>
      </c>
      <c r="G18" s="35">
        <v>258.68</v>
      </c>
      <c r="H18" s="36" t="s">
        <v>19</v>
      </c>
      <c r="I18" s="25" t="s">
        <v>56</v>
      </c>
      <c r="J18" s="37"/>
      <c r="K18" s="38"/>
    </row>
    <row r="19" spans="1:11" ht="223.5" thickBot="1" x14ac:dyDescent="0.35">
      <c r="A19" s="238" t="s">
        <v>43</v>
      </c>
      <c r="B19" s="239"/>
      <c r="C19" s="240"/>
      <c r="D19" s="33">
        <v>3893.3</v>
      </c>
      <c r="E19" s="34">
        <v>3706.02</v>
      </c>
      <c r="F19" s="148">
        <v>330.7</v>
      </c>
      <c r="G19" s="35">
        <v>320.39999999999998</v>
      </c>
      <c r="H19" s="39" t="s">
        <v>24</v>
      </c>
      <c r="I19" s="110" t="s">
        <v>111</v>
      </c>
      <c r="J19" s="41" t="s">
        <v>30</v>
      </c>
      <c r="K19" s="42">
        <v>3706.02</v>
      </c>
    </row>
    <row r="20" spans="1:11" ht="121.5" x14ac:dyDescent="0.3">
      <c r="A20" s="247" t="s">
        <v>44</v>
      </c>
      <c r="B20" s="248"/>
      <c r="C20" s="295"/>
      <c r="D20" s="43">
        <v>12562.7</v>
      </c>
      <c r="E20" s="44">
        <v>12305.52</v>
      </c>
      <c r="F20" s="160">
        <v>2363.6999999999998</v>
      </c>
      <c r="G20" s="45">
        <v>2487.1</v>
      </c>
      <c r="H20" s="46" t="s">
        <v>12</v>
      </c>
      <c r="I20" s="111" t="s">
        <v>113</v>
      </c>
      <c r="J20" s="48" t="s">
        <v>31</v>
      </c>
      <c r="K20" s="49">
        <v>12305.5</v>
      </c>
    </row>
    <row r="21" spans="1:11" ht="122.25" thickBot="1" x14ac:dyDescent="0.35">
      <c r="A21" s="251"/>
      <c r="B21" s="252"/>
      <c r="C21" s="296"/>
      <c r="D21" s="145"/>
      <c r="E21" s="104"/>
      <c r="F21" s="159"/>
      <c r="G21" s="112">
        <v>25.8</v>
      </c>
      <c r="H21" s="46" t="s">
        <v>12</v>
      </c>
      <c r="I21" s="111" t="s">
        <v>114</v>
      </c>
      <c r="J21" s="48" t="s">
        <v>31</v>
      </c>
      <c r="K21" s="49">
        <v>12305.5</v>
      </c>
    </row>
    <row r="22" spans="1:11" ht="122.25" thickBot="1" x14ac:dyDescent="0.35">
      <c r="A22" s="238" t="s">
        <v>70</v>
      </c>
      <c r="B22" s="239"/>
      <c r="C22" s="240"/>
      <c r="D22" s="33">
        <v>4124.1000000000004</v>
      </c>
      <c r="E22" s="34">
        <v>4051.55</v>
      </c>
      <c r="F22" s="158">
        <v>196.44</v>
      </c>
      <c r="G22" s="35">
        <v>306.11</v>
      </c>
      <c r="H22" s="60" t="s">
        <v>11</v>
      </c>
      <c r="I22" s="110" t="s">
        <v>112</v>
      </c>
      <c r="J22" s="41" t="s">
        <v>32</v>
      </c>
      <c r="K22" s="42">
        <v>4051.55</v>
      </c>
    </row>
    <row r="23" spans="1:11" ht="122.25" thickBot="1" x14ac:dyDescent="0.35">
      <c r="A23" s="238" t="s">
        <v>46</v>
      </c>
      <c r="B23" s="239"/>
      <c r="C23" s="240"/>
      <c r="D23" s="33">
        <v>210</v>
      </c>
      <c r="E23" s="34">
        <v>203.1</v>
      </c>
      <c r="F23" s="54"/>
      <c r="G23" s="35">
        <v>29.25</v>
      </c>
      <c r="H23" s="55" t="s">
        <v>152</v>
      </c>
      <c r="I23" s="113" t="s">
        <v>115</v>
      </c>
      <c r="J23" s="41" t="s">
        <v>116</v>
      </c>
      <c r="K23" s="56">
        <v>203.1</v>
      </c>
    </row>
    <row r="24" spans="1:11" ht="122.25" thickBot="1" x14ac:dyDescent="0.35">
      <c r="A24" s="57" t="s">
        <v>71</v>
      </c>
      <c r="B24" s="58"/>
      <c r="C24" s="59"/>
      <c r="D24" s="33">
        <v>441.6</v>
      </c>
      <c r="E24" s="34">
        <v>433.2</v>
      </c>
      <c r="F24" s="54"/>
      <c r="G24" s="34">
        <v>17.100000000000001</v>
      </c>
      <c r="H24" s="61" t="s">
        <v>153</v>
      </c>
      <c r="I24" s="61" t="s">
        <v>122</v>
      </c>
      <c r="J24" s="41" t="s">
        <v>121</v>
      </c>
      <c r="K24" s="56">
        <v>198</v>
      </c>
    </row>
    <row r="25" spans="1:11" ht="122.25" thickBot="1" x14ac:dyDescent="0.35">
      <c r="A25" s="238" t="s">
        <v>45</v>
      </c>
      <c r="B25" s="239"/>
      <c r="C25" s="240"/>
      <c r="D25" s="62">
        <v>88.5</v>
      </c>
      <c r="E25" s="34">
        <v>86.5</v>
      </c>
      <c r="F25" s="54"/>
      <c r="G25" s="34">
        <v>4.93</v>
      </c>
      <c r="H25" s="61" t="s">
        <v>153</v>
      </c>
      <c r="I25" s="61" t="s">
        <v>119</v>
      </c>
      <c r="J25" s="41" t="s">
        <v>120</v>
      </c>
      <c r="K25" s="56">
        <v>86.5</v>
      </c>
    </row>
    <row r="26" spans="1:11" ht="21" thickBot="1" x14ac:dyDescent="0.35">
      <c r="A26" s="63" t="s">
        <v>47</v>
      </c>
      <c r="B26" s="64"/>
      <c r="C26" s="65"/>
      <c r="D26" s="8">
        <v>55</v>
      </c>
      <c r="E26" s="9">
        <v>55</v>
      </c>
      <c r="F26" s="66"/>
      <c r="G26" s="9"/>
      <c r="H26" s="40"/>
      <c r="I26" s="67"/>
      <c r="J26" s="41"/>
      <c r="K26" s="56"/>
    </row>
    <row r="27" spans="1:11" ht="21" thickBot="1" x14ac:dyDescent="0.35">
      <c r="A27" s="238" t="s">
        <v>48</v>
      </c>
      <c r="B27" s="239"/>
      <c r="C27" s="240"/>
      <c r="D27" s="50">
        <v>14.5</v>
      </c>
      <c r="E27" s="51">
        <v>14.5</v>
      </c>
      <c r="F27" s="68"/>
      <c r="G27" s="51"/>
      <c r="H27" s="70"/>
      <c r="I27" s="105"/>
      <c r="J27" s="106"/>
      <c r="K27" s="135"/>
    </row>
    <row r="28" spans="1:11" ht="81" x14ac:dyDescent="0.3">
      <c r="A28" s="297" t="s">
        <v>49</v>
      </c>
      <c r="B28" s="298"/>
      <c r="C28" s="298"/>
      <c r="D28" s="43">
        <v>1616.4</v>
      </c>
      <c r="E28" s="44">
        <v>1471.5</v>
      </c>
      <c r="F28" s="141"/>
      <c r="G28" s="44">
        <v>83.41</v>
      </c>
      <c r="H28" s="37" t="s">
        <v>154</v>
      </c>
      <c r="I28" s="25" t="s">
        <v>76</v>
      </c>
      <c r="J28" s="86"/>
      <c r="K28" s="38"/>
    </row>
    <row r="29" spans="1:11" ht="141.75" x14ac:dyDescent="0.3">
      <c r="A29" s="299"/>
      <c r="B29" s="300"/>
      <c r="C29" s="300"/>
      <c r="D29" s="87"/>
      <c r="E29" s="88"/>
      <c r="F29" s="140"/>
      <c r="G29" s="88">
        <v>8.4</v>
      </c>
      <c r="H29" s="12" t="s">
        <v>89</v>
      </c>
      <c r="I29" s="11" t="s">
        <v>90</v>
      </c>
      <c r="J29" s="89"/>
      <c r="K29" s="13"/>
    </row>
    <row r="30" spans="1:11" ht="283.5" x14ac:dyDescent="0.3">
      <c r="A30" s="299"/>
      <c r="B30" s="300"/>
      <c r="C30" s="300"/>
      <c r="D30" s="87"/>
      <c r="E30" s="88"/>
      <c r="F30" s="140"/>
      <c r="G30" s="88">
        <v>19.66</v>
      </c>
      <c r="H30" s="11" t="s">
        <v>155</v>
      </c>
      <c r="I30" s="11" t="s">
        <v>92</v>
      </c>
      <c r="J30" s="89" t="s">
        <v>91</v>
      </c>
      <c r="K30" s="142">
        <v>333.3</v>
      </c>
    </row>
    <row r="31" spans="1:11" ht="142.5" thickBot="1" x14ac:dyDescent="0.35">
      <c r="A31" s="301"/>
      <c r="B31" s="302"/>
      <c r="C31" s="302"/>
      <c r="D31" s="90"/>
      <c r="E31" s="122"/>
      <c r="F31" s="143"/>
      <c r="G31" s="122">
        <v>0.7</v>
      </c>
      <c r="H31" s="19" t="s">
        <v>89</v>
      </c>
      <c r="I31" s="31" t="s">
        <v>90</v>
      </c>
      <c r="J31" s="125"/>
      <c r="K31" s="144"/>
    </row>
    <row r="32" spans="1:11" ht="21" thickBot="1" x14ac:dyDescent="0.35">
      <c r="A32" s="238" t="s">
        <v>50</v>
      </c>
      <c r="B32" s="239"/>
      <c r="C32" s="240"/>
      <c r="D32" s="136">
        <v>10</v>
      </c>
      <c r="E32" s="137">
        <v>10</v>
      </c>
      <c r="F32" s="137"/>
      <c r="G32" s="137"/>
      <c r="H32" s="138"/>
      <c r="I32" s="137"/>
      <c r="J32" s="137"/>
      <c r="K32" s="139"/>
    </row>
    <row r="33" spans="1:11" ht="21" thickBot="1" x14ac:dyDescent="0.35">
      <c r="A33" s="238" t="s">
        <v>51</v>
      </c>
      <c r="B33" s="239"/>
      <c r="C33" s="239"/>
      <c r="D33" s="33">
        <v>52.5</v>
      </c>
      <c r="E33" s="34">
        <v>52.5</v>
      </c>
      <c r="F33" s="54"/>
      <c r="G33" s="34"/>
      <c r="H33" s="61"/>
      <c r="I33" s="61"/>
      <c r="J33" s="41"/>
      <c r="K33" s="69"/>
    </row>
    <row r="34" spans="1:11" ht="21" thickBot="1" x14ac:dyDescent="0.35">
      <c r="A34" s="226" t="s">
        <v>39</v>
      </c>
      <c r="B34" s="227"/>
      <c r="C34" s="228"/>
      <c r="D34" s="50">
        <v>30</v>
      </c>
      <c r="E34" s="51">
        <v>30</v>
      </c>
      <c r="F34" s="68"/>
      <c r="G34" s="51">
        <v>0.3</v>
      </c>
      <c r="H34" s="70" t="s">
        <v>84</v>
      </c>
      <c r="I34" s="70" t="s">
        <v>79</v>
      </c>
      <c r="J34" s="53"/>
      <c r="K34" s="71"/>
    </row>
    <row r="35" spans="1:11" ht="21" thickBot="1" x14ac:dyDescent="0.35">
      <c r="A35" s="289"/>
      <c r="B35" s="290"/>
      <c r="C35" s="291"/>
      <c r="D35" s="50"/>
      <c r="E35" s="51"/>
      <c r="F35" s="68"/>
      <c r="G35" s="51">
        <v>9</v>
      </c>
      <c r="H35" s="70" t="s">
        <v>135</v>
      </c>
      <c r="I35" s="70" t="s">
        <v>159</v>
      </c>
      <c r="J35" s="53"/>
      <c r="K35" s="71"/>
    </row>
    <row r="36" spans="1:11" ht="21" thickBot="1" x14ac:dyDescent="0.35">
      <c r="A36" s="292"/>
      <c r="B36" s="293"/>
      <c r="C36" s="294"/>
      <c r="D36" s="50"/>
      <c r="E36" s="51"/>
      <c r="F36" s="68"/>
      <c r="G36" s="51">
        <v>0.1</v>
      </c>
      <c r="H36" s="70" t="s">
        <v>84</v>
      </c>
      <c r="I36" s="70" t="s">
        <v>79</v>
      </c>
      <c r="J36" s="53"/>
      <c r="K36" s="71"/>
    </row>
    <row r="37" spans="1:11" ht="21" thickBot="1" x14ac:dyDescent="0.35">
      <c r="A37" s="235" t="s">
        <v>57</v>
      </c>
      <c r="B37" s="236"/>
      <c r="C37" s="237"/>
      <c r="D37" s="33">
        <v>14.8</v>
      </c>
      <c r="E37" s="34">
        <v>12.8</v>
      </c>
      <c r="F37" s="54"/>
      <c r="G37" s="34"/>
      <c r="H37" s="61"/>
      <c r="I37" s="61"/>
      <c r="J37" s="41"/>
      <c r="K37" s="69"/>
    </row>
    <row r="38" spans="1:11" ht="162" x14ac:dyDescent="0.3">
      <c r="A38" s="253" t="s">
        <v>33</v>
      </c>
      <c r="B38" s="254"/>
      <c r="C38" s="261"/>
      <c r="D38" s="72">
        <v>3685.7</v>
      </c>
      <c r="E38" s="9">
        <v>3664.1</v>
      </c>
      <c r="F38" s="66"/>
      <c r="G38" s="9">
        <v>3.6</v>
      </c>
      <c r="H38" s="47" t="s">
        <v>77</v>
      </c>
      <c r="I38" s="116" t="s">
        <v>78</v>
      </c>
      <c r="J38" s="48"/>
      <c r="K38" s="74"/>
    </row>
    <row r="39" spans="1:11" ht="81.75" thickBot="1" x14ac:dyDescent="0.35">
      <c r="A39" s="255"/>
      <c r="B39" s="256"/>
      <c r="C39" s="262"/>
      <c r="D39" s="72"/>
      <c r="E39" s="9"/>
      <c r="F39" s="66"/>
      <c r="G39" s="9">
        <v>0.2</v>
      </c>
      <c r="H39" s="47" t="s">
        <v>156</v>
      </c>
      <c r="I39" s="73" t="s">
        <v>80</v>
      </c>
      <c r="J39" s="48"/>
      <c r="K39" s="74"/>
    </row>
    <row r="40" spans="1:11" ht="102" thickBot="1" x14ac:dyDescent="0.35">
      <c r="A40" s="150"/>
      <c r="B40" s="151"/>
      <c r="C40" s="152"/>
      <c r="D40" s="72"/>
      <c r="E40" s="9"/>
      <c r="F40" s="66"/>
      <c r="G40" s="9">
        <v>0.4</v>
      </c>
      <c r="H40" s="47" t="s">
        <v>143</v>
      </c>
      <c r="I40" s="73" t="s">
        <v>144</v>
      </c>
      <c r="J40" s="48"/>
      <c r="K40" s="74"/>
    </row>
    <row r="41" spans="1:11" ht="41.25" thickBot="1" x14ac:dyDescent="0.35">
      <c r="A41" s="150"/>
      <c r="B41" s="151"/>
      <c r="C41" s="152"/>
      <c r="D41" s="72"/>
      <c r="E41" s="9"/>
      <c r="F41" s="66"/>
      <c r="G41" s="9">
        <v>1.1000000000000001</v>
      </c>
      <c r="H41" s="47" t="s">
        <v>146</v>
      </c>
      <c r="I41" s="116" t="s">
        <v>145</v>
      </c>
      <c r="J41" s="48"/>
      <c r="K41" s="74"/>
    </row>
    <row r="42" spans="1:11" ht="61.5" thickBot="1" x14ac:dyDescent="0.35">
      <c r="A42" s="150"/>
      <c r="B42" s="151"/>
      <c r="C42" s="152"/>
      <c r="D42" s="72"/>
      <c r="E42" s="9"/>
      <c r="F42" s="66"/>
      <c r="G42" s="9">
        <v>329.99</v>
      </c>
      <c r="H42" s="47" t="s">
        <v>83</v>
      </c>
      <c r="I42" s="73" t="s">
        <v>81</v>
      </c>
      <c r="J42" s="48"/>
      <c r="K42" s="74"/>
    </row>
    <row r="43" spans="1:11" ht="21" thickBot="1" x14ac:dyDescent="0.3">
      <c r="A43" s="235" t="s">
        <v>59</v>
      </c>
      <c r="B43" s="236"/>
      <c r="C43" s="237"/>
      <c r="D43" s="75">
        <v>308.89999999999998</v>
      </c>
      <c r="E43" s="76">
        <v>280.41000000000003</v>
      </c>
      <c r="F43" s="76">
        <v>27.14</v>
      </c>
      <c r="G43" s="76">
        <v>29.58</v>
      </c>
      <c r="H43" s="77" t="s">
        <v>25</v>
      </c>
      <c r="I43" s="77" t="s">
        <v>10</v>
      </c>
      <c r="J43" s="78"/>
      <c r="K43" s="79"/>
    </row>
    <row r="44" spans="1:11" ht="183" thickBot="1" x14ac:dyDescent="0.3">
      <c r="A44" s="235" t="s">
        <v>58</v>
      </c>
      <c r="B44" s="236"/>
      <c r="C44" s="237"/>
      <c r="D44" s="80">
        <v>30</v>
      </c>
      <c r="E44" s="81">
        <v>30</v>
      </c>
      <c r="F44" s="82"/>
      <c r="G44" s="82">
        <v>0.1</v>
      </c>
      <c r="H44" s="126" t="s">
        <v>141</v>
      </c>
      <c r="I44" s="82" t="s">
        <v>142</v>
      </c>
      <c r="J44" s="82"/>
      <c r="K44" s="83"/>
    </row>
    <row r="45" spans="1:11" ht="21" thickBot="1" x14ac:dyDescent="0.35">
      <c r="A45" s="235" t="s">
        <v>34</v>
      </c>
      <c r="B45" s="236"/>
      <c r="C45" s="237"/>
      <c r="D45" s="84"/>
      <c r="E45" s="68"/>
      <c r="F45" s="68"/>
      <c r="G45" s="68"/>
      <c r="H45" s="68"/>
      <c r="I45" s="68"/>
      <c r="J45" s="68"/>
      <c r="K45" s="85"/>
    </row>
    <row r="46" spans="1:11" ht="304.5" thickBot="1" x14ac:dyDescent="0.35">
      <c r="A46" s="223" t="s">
        <v>157</v>
      </c>
      <c r="B46" s="224"/>
      <c r="C46" s="225"/>
      <c r="D46" s="84"/>
      <c r="E46" s="68">
        <v>2114.5</v>
      </c>
      <c r="F46" s="68"/>
      <c r="G46" s="68">
        <v>658</v>
      </c>
      <c r="H46" s="114" t="s">
        <v>136</v>
      </c>
      <c r="I46" s="115" t="s">
        <v>137</v>
      </c>
      <c r="J46" s="68"/>
      <c r="K46" s="85"/>
    </row>
    <row r="47" spans="1:11" ht="162.75" thickBot="1" x14ac:dyDescent="0.35">
      <c r="A47" s="238" t="s">
        <v>60</v>
      </c>
      <c r="B47" s="239"/>
      <c r="C47" s="240"/>
      <c r="D47" s="149">
        <v>5174.8</v>
      </c>
      <c r="E47" s="51">
        <v>3112.81</v>
      </c>
      <c r="F47" s="68"/>
      <c r="G47" s="51">
        <v>52.51</v>
      </c>
      <c r="H47" s="70" t="s">
        <v>133</v>
      </c>
      <c r="I47" s="52" t="s">
        <v>134</v>
      </c>
      <c r="J47" s="53"/>
      <c r="K47" s="71"/>
    </row>
    <row r="48" spans="1:11" ht="121.5" x14ac:dyDescent="0.3">
      <c r="A48" s="241" t="s">
        <v>61</v>
      </c>
      <c r="B48" s="242"/>
      <c r="C48" s="242"/>
      <c r="D48" s="43">
        <v>1104.9000000000001</v>
      </c>
      <c r="E48" s="44">
        <v>1390.27</v>
      </c>
      <c r="F48" s="141"/>
      <c r="G48" s="44">
        <v>1.26</v>
      </c>
      <c r="H48" s="37" t="s">
        <v>99</v>
      </c>
      <c r="I48" s="25" t="s">
        <v>100</v>
      </c>
      <c r="J48" s="86"/>
      <c r="K48" s="38"/>
    </row>
    <row r="49" spans="1:11" ht="121.5" x14ac:dyDescent="0.3">
      <c r="A49" s="243"/>
      <c r="B49" s="244"/>
      <c r="C49" s="244"/>
      <c r="D49" s="87"/>
      <c r="E49" s="88"/>
      <c r="F49" s="140"/>
      <c r="G49" s="108">
        <v>17.600000000000001</v>
      </c>
      <c r="H49" s="88" t="s">
        <v>147</v>
      </c>
      <c r="I49" s="147" t="s">
        <v>151</v>
      </c>
      <c r="J49" s="89" t="s">
        <v>148</v>
      </c>
      <c r="K49" s="13">
        <v>17.59</v>
      </c>
    </row>
    <row r="50" spans="1:11" ht="142.5" thickBot="1" x14ac:dyDescent="0.35">
      <c r="A50" s="245"/>
      <c r="B50" s="246"/>
      <c r="C50" s="246"/>
      <c r="D50" s="90"/>
      <c r="E50" s="122"/>
      <c r="F50" s="143"/>
      <c r="G50" s="122">
        <v>375.36</v>
      </c>
      <c r="H50" s="19" t="s">
        <v>129</v>
      </c>
      <c r="I50" s="125" t="s">
        <v>131</v>
      </c>
      <c r="J50" s="125"/>
      <c r="K50" s="20"/>
    </row>
    <row r="51" spans="1:11" ht="21" thickBot="1" x14ac:dyDescent="0.35">
      <c r="A51" s="235" t="s">
        <v>62</v>
      </c>
      <c r="B51" s="236"/>
      <c r="C51" s="237"/>
      <c r="D51" s="145">
        <v>1144</v>
      </c>
      <c r="E51" s="104">
        <v>1044</v>
      </c>
      <c r="F51" s="137"/>
      <c r="G51" s="104"/>
      <c r="H51" s="105"/>
      <c r="I51" s="105"/>
      <c r="J51" s="106"/>
      <c r="K51" s="107"/>
    </row>
    <row r="52" spans="1:11" ht="21" thickBot="1" x14ac:dyDescent="0.35">
      <c r="A52" s="235" t="s">
        <v>35</v>
      </c>
      <c r="B52" s="236"/>
      <c r="C52" s="237"/>
      <c r="D52" s="50">
        <v>20</v>
      </c>
      <c r="E52" s="51"/>
      <c r="F52" s="68"/>
      <c r="G52" s="51"/>
      <c r="H52" s="70"/>
      <c r="I52" s="70"/>
      <c r="J52" s="53"/>
      <c r="K52" s="71"/>
    </row>
    <row r="53" spans="1:11" ht="122.25" thickBot="1" x14ac:dyDescent="0.35">
      <c r="A53" s="223" t="s">
        <v>158</v>
      </c>
      <c r="B53" s="224"/>
      <c r="C53" s="225"/>
      <c r="D53" s="50"/>
      <c r="E53" s="51">
        <v>2.67</v>
      </c>
      <c r="F53" s="68"/>
      <c r="G53" s="51">
        <v>2.7</v>
      </c>
      <c r="H53" s="70" t="s">
        <v>130</v>
      </c>
      <c r="I53" s="53" t="s">
        <v>132</v>
      </c>
      <c r="J53" s="53"/>
      <c r="K53" s="71"/>
    </row>
    <row r="54" spans="1:11" ht="122.25" thickBot="1" x14ac:dyDescent="0.35">
      <c r="A54" s="235" t="s">
        <v>65</v>
      </c>
      <c r="B54" s="236"/>
      <c r="C54" s="237"/>
      <c r="D54" s="50">
        <v>51.9</v>
      </c>
      <c r="E54" s="51">
        <v>51.9</v>
      </c>
      <c r="F54" s="51">
        <v>5.04</v>
      </c>
      <c r="G54" s="51">
        <v>1.3</v>
      </c>
      <c r="H54" s="70" t="s">
        <v>26</v>
      </c>
      <c r="I54" s="70" t="s">
        <v>93</v>
      </c>
      <c r="J54" s="53" t="s">
        <v>40</v>
      </c>
      <c r="K54" s="71">
        <v>48.5</v>
      </c>
    </row>
    <row r="55" spans="1:11" ht="21" thickBot="1" x14ac:dyDescent="0.35">
      <c r="A55" s="238" t="s">
        <v>36</v>
      </c>
      <c r="B55" s="239"/>
      <c r="C55" s="240"/>
      <c r="D55" s="50">
        <v>15</v>
      </c>
      <c r="E55" s="51">
        <v>15</v>
      </c>
      <c r="F55" s="68"/>
      <c r="G55" s="51">
        <v>0.6</v>
      </c>
      <c r="H55" s="70" t="s">
        <v>117</v>
      </c>
      <c r="I55" s="70" t="s">
        <v>118</v>
      </c>
      <c r="J55" s="53"/>
      <c r="K55" s="71"/>
    </row>
    <row r="56" spans="1:11" ht="121.5" x14ac:dyDescent="0.3">
      <c r="A56" s="241" t="s">
        <v>37</v>
      </c>
      <c r="B56" s="242"/>
      <c r="C56" s="280"/>
      <c r="D56" s="43">
        <v>26996</v>
      </c>
      <c r="E56" s="44">
        <v>26996</v>
      </c>
      <c r="F56" s="44">
        <v>436.04</v>
      </c>
      <c r="G56" s="44">
        <v>175.46</v>
      </c>
      <c r="H56" s="37" t="s">
        <v>85</v>
      </c>
      <c r="I56" s="25" t="s">
        <v>81</v>
      </c>
      <c r="J56" s="86" t="s">
        <v>82</v>
      </c>
      <c r="K56" s="38">
        <v>2000.59</v>
      </c>
    </row>
    <row r="57" spans="1:11" ht="121.5" x14ac:dyDescent="0.3">
      <c r="A57" s="243"/>
      <c r="B57" s="244"/>
      <c r="C57" s="281"/>
      <c r="D57" s="87"/>
      <c r="E57" s="88"/>
      <c r="F57" s="88"/>
      <c r="G57" s="88">
        <v>4.3</v>
      </c>
      <c r="H57" s="12" t="s">
        <v>85</v>
      </c>
      <c r="I57" s="11" t="s">
        <v>81</v>
      </c>
      <c r="J57" s="89" t="s">
        <v>82</v>
      </c>
      <c r="K57" s="13">
        <v>2000.59</v>
      </c>
    </row>
    <row r="58" spans="1:11" ht="121.5" x14ac:dyDescent="0.3">
      <c r="A58" s="243"/>
      <c r="B58" s="244"/>
      <c r="C58" s="281"/>
      <c r="D58" s="87"/>
      <c r="E58" s="88"/>
      <c r="F58" s="88"/>
      <c r="G58" s="88">
        <v>84.1</v>
      </c>
      <c r="H58" s="12" t="s">
        <v>86</v>
      </c>
      <c r="I58" s="11" t="s">
        <v>81</v>
      </c>
      <c r="J58" s="89" t="s">
        <v>87</v>
      </c>
      <c r="K58" s="13">
        <v>85.3</v>
      </c>
    </row>
    <row r="59" spans="1:11" ht="121.5" x14ac:dyDescent="0.3">
      <c r="A59" s="243"/>
      <c r="B59" s="244"/>
      <c r="C59" s="281"/>
      <c r="D59" s="87"/>
      <c r="E59" s="88"/>
      <c r="F59" s="88"/>
      <c r="G59" s="88">
        <v>1.2</v>
      </c>
      <c r="H59" s="12" t="s">
        <v>86</v>
      </c>
      <c r="I59" s="11" t="s">
        <v>81</v>
      </c>
      <c r="J59" s="89" t="s">
        <v>87</v>
      </c>
      <c r="K59" s="13">
        <v>85.3</v>
      </c>
    </row>
    <row r="60" spans="1:11" ht="121.5" x14ac:dyDescent="0.3">
      <c r="A60" s="243"/>
      <c r="B60" s="244"/>
      <c r="C60" s="281"/>
      <c r="D60" s="87"/>
      <c r="E60" s="88"/>
      <c r="F60" s="88"/>
      <c r="G60" s="88">
        <v>505.7</v>
      </c>
      <c r="H60" s="12" t="s">
        <v>86</v>
      </c>
      <c r="I60" s="11" t="s">
        <v>81</v>
      </c>
      <c r="J60" s="89" t="s">
        <v>88</v>
      </c>
      <c r="K60" s="13">
        <v>4477.16</v>
      </c>
    </row>
    <row r="61" spans="1:11" ht="121.5" x14ac:dyDescent="0.3">
      <c r="A61" s="243"/>
      <c r="B61" s="244"/>
      <c r="C61" s="281"/>
      <c r="D61" s="87"/>
      <c r="E61" s="88"/>
      <c r="F61" s="88"/>
      <c r="G61" s="88">
        <v>42.8</v>
      </c>
      <c r="H61" s="12" t="s">
        <v>94</v>
      </c>
      <c r="I61" s="11" t="s">
        <v>81</v>
      </c>
      <c r="J61" s="89" t="s">
        <v>95</v>
      </c>
      <c r="K61" s="13">
        <v>280</v>
      </c>
    </row>
    <row r="62" spans="1:11" ht="121.5" x14ac:dyDescent="0.3">
      <c r="A62" s="243"/>
      <c r="B62" s="244"/>
      <c r="C62" s="281"/>
      <c r="D62" s="87"/>
      <c r="E62" s="88"/>
      <c r="F62" s="88"/>
      <c r="G62" s="88">
        <v>137.59</v>
      </c>
      <c r="H62" s="12" t="s">
        <v>28</v>
      </c>
      <c r="I62" s="11" t="s">
        <v>81</v>
      </c>
      <c r="J62" s="89" t="s">
        <v>96</v>
      </c>
      <c r="K62" s="13">
        <v>1155</v>
      </c>
    </row>
    <row r="63" spans="1:11" ht="121.5" x14ac:dyDescent="0.3">
      <c r="A63" s="243"/>
      <c r="B63" s="244"/>
      <c r="C63" s="281"/>
      <c r="D63" s="87"/>
      <c r="E63" s="88"/>
      <c r="F63" s="88"/>
      <c r="G63" s="88">
        <v>61.03</v>
      </c>
      <c r="H63" s="12" t="s">
        <v>97</v>
      </c>
      <c r="I63" s="11" t="s">
        <v>81</v>
      </c>
      <c r="J63" s="89" t="s">
        <v>98</v>
      </c>
      <c r="K63" s="13">
        <v>531.72</v>
      </c>
    </row>
    <row r="64" spans="1:11" ht="121.5" x14ac:dyDescent="0.3">
      <c r="A64" s="243"/>
      <c r="B64" s="244"/>
      <c r="C64" s="281"/>
      <c r="D64" s="87"/>
      <c r="E64" s="88"/>
      <c r="F64" s="88"/>
      <c r="G64" s="109">
        <v>93.52</v>
      </c>
      <c r="H64" s="108" t="s">
        <v>101</v>
      </c>
      <c r="I64" s="108" t="s">
        <v>81</v>
      </c>
      <c r="J64" s="89" t="s">
        <v>102</v>
      </c>
      <c r="K64" s="121">
        <v>567.79999999999995</v>
      </c>
    </row>
    <row r="65" spans="1:11" ht="121.5" x14ac:dyDescent="0.3">
      <c r="A65" s="243"/>
      <c r="B65" s="244"/>
      <c r="C65" s="281"/>
      <c r="D65" s="87"/>
      <c r="E65" s="88"/>
      <c r="F65" s="88"/>
      <c r="G65" s="109">
        <v>42.2</v>
      </c>
      <c r="H65" s="108" t="s">
        <v>86</v>
      </c>
      <c r="I65" s="108" t="s">
        <v>81</v>
      </c>
      <c r="J65" s="89" t="s">
        <v>88</v>
      </c>
      <c r="K65" s="13">
        <v>4477.16</v>
      </c>
    </row>
    <row r="66" spans="1:11" ht="121.5" x14ac:dyDescent="0.3">
      <c r="A66" s="243"/>
      <c r="B66" s="244"/>
      <c r="C66" s="281"/>
      <c r="D66" s="87"/>
      <c r="E66" s="88"/>
      <c r="F66" s="88"/>
      <c r="G66" s="109">
        <v>69.48</v>
      </c>
      <c r="H66" s="108" t="s">
        <v>103</v>
      </c>
      <c r="I66" s="108" t="s">
        <v>81</v>
      </c>
      <c r="J66" s="89" t="s">
        <v>104</v>
      </c>
      <c r="K66" s="13">
        <v>939.15</v>
      </c>
    </row>
    <row r="67" spans="1:11" ht="121.5" x14ac:dyDescent="0.3">
      <c r="A67" s="243"/>
      <c r="B67" s="244"/>
      <c r="C67" s="281"/>
      <c r="D67" s="87"/>
      <c r="E67" s="88"/>
      <c r="F67" s="88"/>
      <c r="G67" s="109">
        <v>72.290000000000006</v>
      </c>
      <c r="H67" s="108" t="s">
        <v>103</v>
      </c>
      <c r="I67" s="108" t="s">
        <v>81</v>
      </c>
      <c r="J67" s="89" t="s">
        <v>105</v>
      </c>
      <c r="K67" s="13">
        <v>72.290000000000006</v>
      </c>
    </row>
    <row r="68" spans="1:11" ht="121.5" x14ac:dyDescent="0.3">
      <c r="A68" s="243"/>
      <c r="B68" s="244"/>
      <c r="C68" s="281"/>
      <c r="D68" s="87"/>
      <c r="E68" s="88"/>
      <c r="F68" s="88"/>
      <c r="G68" s="109">
        <v>76.599999999999994</v>
      </c>
      <c r="H68" s="108" t="s">
        <v>106</v>
      </c>
      <c r="I68" s="108" t="s">
        <v>81</v>
      </c>
      <c r="J68" s="89" t="s">
        <v>107</v>
      </c>
      <c r="K68" s="13">
        <v>76.64</v>
      </c>
    </row>
    <row r="69" spans="1:11" ht="121.5" x14ac:dyDescent="0.3">
      <c r="A69" s="243"/>
      <c r="B69" s="244"/>
      <c r="C69" s="281"/>
      <c r="D69" s="87"/>
      <c r="E69" s="88"/>
      <c r="F69" s="88"/>
      <c r="G69" s="109">
        <v>128.27000000000001</v>
      </c>
      <c r="H69" s="108" t="s">
        <v>106</v>
      </c>
      <c r="I69" s="108" t="s">
        <v>81</v>
      </c>
      <c r="J69" s="89" t="s">
        <v>108</v>
      </c>
      <c r="K69" s="13">
        <v>1439.02</v>
      </c>
    </row>
    <row r="70" spans="1:11" ht="121.5" x14ac:dyDescent="0.3">
      <c r="A70" s="243"/>
      <c r="B70" s="244"/>
      <c r="C70" s="281"/>
      <c r="D70" s="87"/>
      <c r="E70" s="88"/>
      <c r="F70" s="88"/>
      <c r="G70" s="109">
        <v>24.4</v>
      </c>
      <c r="H70" s="108" t="s">
        <v>109</v>
      </c>
      <c r="I70" s="108" t="s">
        <v>81</v>
      </c>
      <c r="J70" s="89" t="s">
        <v>110</v>
      </c>
      <c r="K70" s="13">
        <v>321</v>
      </c>
    </row>
    <row r="71" spans="1:11" ht="121.5" x14ac:dyDescent="0.3">
      <c r="A71" s="243"/>
      <c r="B71" s="244"/>
      <c r="C71" s="281"/>
      <c r="D71" s="87"/>
      <c r="E71" s="88"/>
      <c r="F71" s="88"/>
      <c r="G71" s="109">
        <v>9.1999999999999993</v>
      </c>
      <c r="H71" s="108" t="s">
        <v>109</v>
      </c>
      <c r="I71" s="108" t="s">
        <v>81</v>
      </c>
      <c r="J71" s="89" t="s">
        <v>110</v>
      </c>
      <c r="K71" s="13">
        <v>321</v>
      </c>
    </row>
    <row r="72" spans="1:11" ht="121.5" x14ac:dyDescent="0.3">
      <c r="A72" s="243"/>
      <c r="B72" s="244"/>
      <c r="C72" s="281"/>
      <c r="D72" s="87"/>
      <c r="E72" s="88"/>
      <c r="F72" s="88"/>
      <c r="G72" s="109">
        <v>75</v>
      </c>
      <c r="H72" s="108" t="s">
        <v>138</v>
      </c>
      <c r="I72" s="108" t="s">
        <v>81</v>
      </c>
      <c r="J72" s="89" t="s">
        <v>139</v>
      </c>
      <c r="K72" s="13">
        <v>75.2</v>
      </c>
    </row>
    <row r="73" spans="1:11" ht="122.25" thickBot="1" x14ac:dyDescent="0.35">
      <c r="A73" s="245"/>
      <c r="B73" s="246"/>
      <c r="C73" s="288"/>
      <c r="D73" s="90"/>
      <c r="E73" s="122"/>
      <c r="F73" s="122"/>
      <c r="G73" s="123">
        <v>70.099999999999994</v>
      </c>
      <c r="H73" s="124" t="s">
        <v>138</v>
      </c>
      <c r="I73" s="124" t="s">
        <v>81</v>
      </c>
      <c r="J73" s="125" t="s">
        <v>140</v>
      </c>
      <c r="K73" s="20">
        <v>660</v>
      </c>
    </row>
    <row r="74" spans="1:11" ht="21" thickBot="1" x14ac:dyDescent="0.35">
      <c r="A74" s="235" t="s">
        <v>63</v>
      </c>
      <c r="B74" s="236"/>
      <c r="C74" s="237"/>
      <c r="D74" s="117">
        <v>92.9</v>
      </c>
      <c r="E74" s="17">
        <v>86</v>
      </c>
      <c r="F74" s="118"/>
      <c r="G74" s="119"/>
      <c r="H74" s="119"/>
      <c r="I74" s="119"/>
      <c r="J74" s="119"/>
      <c r="K74" s="120"/>
    </row>
    <row r="75" spans="1:11" ht="21" thickBot="1" x14ac:dyDescent="0.35">
      <c r="A75" s="235" t="s">
        <v>66</v>
      </c>
      <c r="B75" s="236"/>
      <c r="C75" s="237"/>
      <c r="D75" s="50">
        <v>43</v>
      </c>
      <c r="E75" s="51">
        <v>38</v>
      </c>
      <c r="F75" s="68"/>
      <c r="G75" s="51"/>
      <c r="H75" s="52"/>
      <c r="I75" s="70"/>
      <c r="J75" s="53"/>
      <c r="K75" s="71"/>
    </row>
    <row r="76" spans="1:11" ht="40.5" x14ac:dyDescent="0.3">
      <c r="A76" s="282" t="s">
        <v>67</v>
      </c>
      <c r="B76" s="283"/>
      <c r="C76" s="283"/>
      <c r="D76" s="43">
        <v>878.5</v>
      </c>
      <c r="E76" s="44">
        <v>881.5</v>
      </c>
      <c r="F76" s="44">
        <v>156.34</v>
      </c>
      <c r="G76" s="44">
        <v>9.1999999999999993</v>
      </c>
      <c r="H76" s="37" t="s">
        <v>123</v>
      </c>
      <c r="I76" s="92" t="s">
        <v>124</v>
      </c>
      <c r="J76" s="86"/>
      <c r="K76" s="38"/>
    </row>
    <row r="77" spans="1:11" ht="60.75" x14ac:dyDescent="0.3">
      <c r="A77" s="284"/>
      <c r="B77" s="285"/>
      <c r="C77" s="285"/>
      <c r="D77" s="87"/>
      <c r="E77" s="88"/>
      <c r="F77" s="88"/>
      <c r="G77" s="88">
        <v>1.65</v>
      </c>
      <c r="H77" s="12" t="s">
        <v>125</v>
      </c>
      <c r="I77" s="93" t="s">
        <v>126</v>
      </c>
      <c r="J77" s="89"/>
      <c r="K77" s="13"/>
    </row>
    <row r="78" spans="1:11" ht="101.25" x14ac:dyDescent="0.3">
      <c r="A78" s="284"/>
      <c r="B78" s="285"/>
      <c r="C78" s="285"/>
      <c r="D78" s="87"/>
      <c r="E78" s="88"/>
      <c r="F78" s="88"/>
      <c r="G78" s="88">
        <v>4.75</v>
      </c>
      <c r="H78" s="12" t="s">
        <v>127</v>
      </c>
      <c r="I78" s="93" t="s">
        <v>128</v>
      </c>
      <c r="J78" s="89"/>
      <c r="K78" s="13"/>
    </row>
    <row r="79" spans="1:11" ht="142.5" thickBot="1" x14ac:dyDescent="0.35">
      <c r="A79" s="286"/>
      <c r="B79" s="287"/>
      <c r="C79" s="287"/>
      <c r="D79" s="90"/>
      <c r="E79" s="122"/>
      <c r="F79" s="122"/>
      <c r="G79" s="122">
        <v>8.6999999999999993</v>
      </c>
      <c r="H79" s="19" t="s">
        <v>149</v>
      </c>
      <c r="I79" s="146" t="s">
        <v>150</v>
      </c>
      <c r="J79" s="125"/>
      <c r="K79" s="20"/>
    </row>
    <row r="80" spans="1:11" ht="21" thickBot="1" x14ac:dyDescent="0.35">
      <c r="A80" s="277" t="s">
        <v>64</v>
      </c>
      <c r="B80" s="278"/>
      <c r="C80" s="279"/>
      <c r="D80" s="145">
        <v>284</v>
      </c>
      <c r="E80" s="104">
        <v>209.79</v>
      </c>
      <c r="F80" s="137"/>
      <c r="G80" s="104"/>
      <c r="H80" s="105"/>
      <c r="I80" s="105"/>
      <c r="J80" s="106"/>
      <c r="K80" s="107"/>
    </row>
    <row r="81" spans="1:11" ht="21" thickBot="1" x14ac:dyDescent="0.35">
      <c r="A81" s="235" t="s">
        <v>68</v>
      </c>
      <c r="B81" s="236"/>
      <c r="C81" s="237"/>
      <c r="D81" s="50">
        <v>200</v>
      </c>
      <c r="E81" s="51">
        <v>200</v>
      </c>
      <c r="F81" s="68"/>
      <c r="G81" s="51"/>
      <c r="H81" s="70"/>
      <c r="I81" s="94"/>
      <c r="J81" s="53"/>
      <c r="K81" s="71"/>
    </row>
    <row r="82" spans="1:11" ht="21" thickBot="1" x14ac:dyDescent="0.35">
      <c r="A82" s="274" t="s">
        <v>38</v>
      </c>
      <c r="B82" s="275"/>
      <c r="C82" s="276"/>
      <c r="D82" s="33">
        <v>282</v>
      </c>
      <c r="E82" s="34">
        <v>282</v>
      </c>
      <c r="F82" s="54"/>
      <c r="G82" s="34"/>
      <c r="H82" s="61"/>
      <c r="I82" s="61"/>
      <c r="J82" s="41"/>
      <c r="K82" s="69"/>
    </row>
    <row r="83" spans="1:11" ht="21" thickBot="1" x14ac:dyDescent="0.35">
      <c r="A83" s="95"/>
      <c r="B83" s="96" t="s">
        <v>7</v>
      </c>
      <c r="C83" s="97"/>
      <c r="D83" s="56">
        <f>SUM(D9:D82)</f>
        <v>167736.99999999997</v>
      </c>
      <c r="E83" s="98">
        <f>SUM(E9:E82)</f>
        <v>161325.87000000002</v>
      </c>
      <c r="F83" s="98">
        <f>SUM(F9:F82)</f>
        <v>11359.700000000003</v>
      </c>
      <c r="G83" s="98">
        <f>SUM(G9:G82)</f>
        <v>13810.440000000008</v>
      </c>
      <c r="H83" s="99"/>
      <c r="I83" s="100"/>
      <c r="J83" s="99"/>
      <c r="K83" s="98">
        <f>SUM(K9:K82)</f>
        <v>52820.480000000003</v>
      </c>
    </row>
    <row r="84" spans="1:11" ht="20.25" x14ac:dyDescent="0.3">
      <c r="A84" s="101"/>
      <c r="B84" s="101"/>
      <c r="C84" s="101"/>
      <c r="D84" s="101"/>
      <c r="E84" s="101"/>
      <c r="F84" s="101"/>
      <c r="G84" s="101"/>
      <c r="H84" s="101"/>
      <c r="I84" s="101"/>
      <c r="J84" s="101"/>
      <c r="K84" s="101"/>
    </row>
    <row r="85" spans="1:11" ht="20.25" x14ac:dyDescent="0.3">
      <c r="A85" s="101"/>
      <c r="B85" s="101"/>
      <c r="C85" s="101"/>
      <c r="D85" s="101"/>
      <c r="E85" s="101"/>
      <c r="F85" s="101"/>
      <c r="G85" s="101"/>
      <c r="H85" s="101"/>
      <c r="I85" s="101"/>
      <c r="J85" s="101"/>
      <c r="K85" s="101"/>
    </row>
    <row r="86" spans="1:11" ht="21" x14ac:dyDescent="0.35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</row>
    <row r="87" spans="1:11" ht="21" x14ac:dyDescent="0.35">
      <c r="A87" s="6"/>
      <c r="B87" s="6"/>
      <c r="C87" s="101"/>
      <c r="D87" s="101"/>
      <c r="E87" s="101"/>
      <c r="F87" s="101"/>
      <c r="G87" s="101"/>
      <c r="H87" s="101"/>
      <c r="I87" s="6"/>
      <c r="J87" s="6"/>
      <c r="K87" s="6"/>
    </row>
    <row r="88" spans="1:11" ht="25.5" x14ac:dyDescent="0.35">
      <c r="A88" s="6"/>
      <c r="B88" s="6"/>
      <c r="C88" s="103"/>
      <c r="D88" s="103"/>
      <c r="E88" s="103"/>
      <c r="F88" s="103"/>
      <c r="G88" s="103"/>
      <c r="H88" s="103"/>
      <c r="I88" s="6"/>
      <c r="J88" s="6"/>
      <c r="K88" s="6"/>
    </row>
    <row r="89" spans="1:11" ht="25.5" x14ac:dyDescent="0.35">
      <c r="A89" s="6"/>
      <c r="B89" s="6"/>
      <c r="C89" s="103" t="s">
        <v>72</v>
      </c>
      <c r="D89" s="103"/>
      <c r="E89" s="103"/>
      <c r="F89" s="103"/>
      <c r="G89" s="103"/>
      <c r="H89" s="103"/>
      <c r="I89" s="6"/>
      <c r="J89" s="6"/>
      <c r="K89" s="6"/>
    </row>
    <row r="90" spans="1:11" ht="25.5" x14ac:dyDescent="0.35">
      <c r="A90" s="6"/>
      <c r="B90" s="6"/>
      <c r="C90" s="103"/>
      <c r="D90" s="103"/>
      <c r="E90" s="103"/>
      <c r="F90" s="103"/>
      <c r="G90" s="103"/>
      <c r="H90" s="103"/>
      <c r="I90" s="6"/>
      <c r="J90" s="6"/>
      <c r="K90" s="6"/>
    </row>
    <row r="91" spans="1:11" ht="25.5" x14ac:dyDescent="0.35">
      <c r="A91" s="6"/>
      <c r="B91" s="6"/>
      <c r="C91" s="127" t="s">
        <v>52</v>
      </c>
      <c r="D91" s="127"/>
      <c r="E91" s="127"/>
      <c r="F91" s="127"/>
      <c r="G91" s="127"/>
      <c r="H91" s="127"/>
      <c r="I91" s="127"/>
      <c r="J91" s="6"/>
      <c r="K91" s="6"/>
    </row>
    <row r="92" spans="1:11" ht="25.5" x14ac:dyDescent="0.35">
      <c r="A92" s="6"/>
      <c r="B92" s="6"/>
      <c r="C92" s="103"/>
      <c r="D92" s="103"/>
      <c r="E92" s="103"/>
      <c r="F92" s="103" t="s">
        <v>9</v>
      </c>
      <c r="G92" s="103"/>
      <c r="H92" s="103"/>
      <c r="I92" s="6"/>
      <c r="J92" s="6"/>
      <c r="K92" s="6"/>
    </row>
  </sheetData>
  <mergeCells count="49">
    <mergeCell ref="A13:C13"/>
    <mergeCell ref="B2:I2"/>
    <mergeCell ref="C4:H4"/>
    <mergeCell ref="A5:I5"/>
    <mergeCell ref="A7:C8"/>
    <mergeCell ref="D7:D8"/>
    <mergeCell ref="E7:E8"/>
    <mergeCell ref="F7:G7"/>
    <mergeCell ref="H7:H8"/>
    <mergeCell ref="I7:I8"/>
    <mergeCell ref="J7:J8"/>
    <mergeCell ref="K7:K8"/>
    <mergeCell ref="A9:C9"/>
    <mergeCell ref="A10:C11"/>
    <mergeCell ref="A12:C12"/>
    <mergeCell ref="A32:C32"/>
    <mergeCell ref="A14:C14"/>
    <mergeCell ref="A15:C15"/>
    <mergeCell ref="A16:C17"/>
    <mergeCell ref="A18:C18"/>
    <mergeCell ref="A19:C19"/>
    <mergeCell ref="A20:C21"/>
    <mergeCell ref="A22:C22"/>
    <mergeCell ref="A23:C23"/>
    <mergeCell ref="A25:C25"/>
    <mergeCell ref="A27:C27"/>
    <mergeCell ref="A28:C31"/>
    <mergeCell ref="A52:C52"/>
    <mergeCell ref="A33:C33"/>
    <mergeCell ref="A34:C36"/>
    <mergeCell ref="A37:C37"/>
    <mergeCell ref="A38:C39"/>
    <mergeCell ref="A43:C43"/>
    <mergeCell ref="A44:C44"/>
    <mergeCell ref="A45:C45"/>
    <mergeCell ref="A46:C46"/>
    <mergeCell ref="A47:C47"/>
    <mergeCell ref="A48:C50"/>
    <mergeCell ref="A51:C51"/>
    <mergeCell ref="A76:C79"/>
    <mergeCell ref="A80:C80"/>
    <mergeCell ref="A81:C81"/>
    <mergeCell ref="A82:C82"/>
    <mergeCell ref="A53:C53"/>
    <mergeCell ref="A54:C54"/>
    <mergeCell ref="A55:C55"/>
    <mergeCell ref="A56:C73"/>
    <mergeCell ref="A74:C74"/>
    <mergeCell ref="A75:C7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Лист1!Print_Area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Veronica Cordunean</dc:creator>
  <cp:lastModifiedBy>Tatiana Lupașco</cp:lastModifiedBy>
  <cp:lastPrinted>2018-03-28T07:08:24Z</cp:lastPrinted>
  <dcterms:created xsi:type="dcterms:W3CDTF">2017-10-19T08:15:48Z</dcterms:created>
  <dcterms:modified xsi:type="dcterms:W3CDTF">2018-04-05T11:21:00Z</dcterms:modified>
</cp:coreProperties>
</file>