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255"/>
  </bookViews>
  <sheets>
    <sheet name="Лист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" l="1"/>
  <c r="D39" i="1"/>
  <c r="E17" i="1"/>
  <c r="D19" i="1"/>
  <c r="E19" i="1"/>
</calcChain>
</file>

<file path=xl/sharedStrings.xml><?xml version="1.0" encoding="utf-8"?>
<sst xmlns="http://schemas.openxmlformats.org/spreadsheetml/2006/main" count="157" uniqueCount="83">
  <si>
    <t>Anexă la dispoziția Primarului</t>
  </si>
  <si>
    <t>General al municipiului Chișinău</t>
  </si>
  <si>
    <t>Nr. 57-d din 14.02.2020</t>
  </si>
  <si>
    <t>Articolul de cheltuieli</t>
  </si>
  <si>
    <t>ECO</t>
  </si>
  <si>
    <t>Bugetul aprobat/precizat pe an, mii lei</t>
  </si>
  <si>
    <t>Cheltuieli executate de casă, mii lei</t>
  </si>
  <si>
    <t>Denumirea bunurilor/ lucrărilor/ serviciilor</t>
  </si>
  <si>
    <t>Contractul</t>
  </si>
  <si>
    <t>Denumirea agentului economic</t>
  </si>
  <si>
    <t>Total de la începutul anului</t>
  </si>
  <si>
    <t>Inclusiv în luna curentă</t>
  </si>
  <si>
    <t>Numărul, data</t>
  </si>
  <si>
    <t>Termenul de valabilitate</t>
  </si>
  <si>
    <t>Suma, mii lei</t>
  </si>
  <si>
    <t>Remunerarea muncii angajaților conform statelor</t>
  </si>
  <si>
    <t>-</t>
  </si>
  <si>
    <t>Contribuții de asigurări sociale de stat obligatorii</t>
  </si>
  <si>
    <t>Prime de asigurare obligatorie de asistență medicală</t>
  </si>
  <si>
    <t>Energie electrică</t>
  </si>
  <si>
    <t>Premier Energy SRL</t>
  </si>
  <si>
    <t>Evacuarea deșeurilor menajere</t>
  </si>
  <si>
    <t>Alte servicii comunale</t>
  </si>
  <si>
    <t>Servicii informaționale</t>
  </si>
  <si>
    <t>Servicii internet</t>
  </si>
  <si>
    <t>Servicii de telecomunicații</t>
  </si>
  <si>
    <t>10,0/10,0</t>
  </si>
  <si>
    <t>Servicii telefonie fixă</t>
  </si>
  <si>
    <t>SA Moldtelecom</t>
  </si>
  <si>
    <t>TOTAL</t>
  </si>
  <si>
    <t>verificare</t>
  </si>
  <si>
    <t>Procurarea materialelor de construcție</t>
  </si>
  <si>
    <t>Indemnizații pentru incapacitatea temporară de muncă achitate din mijloacele financiare ale angajatorului</t>
  </si>
  <si>
    <t>Servicii neatribuite altor alineate</t>
  </si>
  <si>
    <t>Procurarea medicamentelor și materialelor sanitare</t>
  </si>
  <si>
    <t>Procurarea pieselor de schimb</t>
  </si>
  <si>
    <t>Servicii de reparații curente</t>
  </si>
  <si>
    <t>Servicii poștale</t>
  </si>
  <si>
    <t>222990 (alimentația)</t>
  </si>
  <si>
    <t>Procurarea materialelor pentru scopuri didactice</t>
  </si>
  <si>
    <t>Procurarea materialelor de uz gospodăresc și a rechizitelor de birou</t>
  </si>
  <si>
    <t>Procurarea mașinilor și utilajelor</t>
  </si>
  <si>
    <t>Procurarea uneltelor și sculelor, inventarului de uz gospodăresc</t>
  </si>
  <si>
    <t>Servicii de mentenață programul 1C</t>
  </si>
  <si>
    <t>IMAP Cantina Liceist</t>
  </si>
  <si>
    <t>Tamara Pasat</t>
  </si>
  <si>
    <t xml:space="preserve">Director IPLT ”Hyperion” </t>
  </si>
  <si>
    <t>11700,0/11700,0</t>
  </si>
  <si>
    <t>3393,0/3353,5</t>
  </si>
  <si>
    <t>/39,5</t>
  </si>
  <si>
    <t>260,0/260,0</t>
  </si>
  <si>
    <t>Nr. 2  04.01.2021</t>
  </si>
  <si>
    <t>Gaze</t>
  </si>
  <si>
    <t>350,0/350,0</t>
  </si>
  <si>
    <t>Nr. 3  04.01.2021</t>
  </si>
  <si>
    <t xml:space="preserve">SA “Moldovagaz”                                                                                           </t>
  </si>
  <si>
    <t>Apa si canalizare</t>
  </si>
  <si>
    <t>150,0/150,0</t>
  </si>
  <si>
    <t>Nr. 4  04.01.2021</t>
  </si>
  <si>
    <t>Apa-Canal Chisinau SA</t>
  </si>
  <si>
    <t>15,0/15,0</t>
  </si>
  <si>
    <t>Nr. 6 04.01.2021</t>
  </si>
  <si>
    <t>S&amp;O Expert Accounting SRL</t>
  </si>
  <si>
    <t>20,0/20,0</t>
  </si>
  <si>
    <t>4,0/4,0</t>
  </si>
  <si>
    <t>1692,4/1692,4</t>
  </si>
  <si>
    <t>Formare profesionala</t>
  </si>
  <si>
    <t>30,0/3,0</t>
  </si>
  <si>
    <t>50,0/50,0</t>
  </si>
  <si>
    <t>1911,0/1911,0</t>
  </si>
  <si>
    <t>Nr. 1 04.01.2021</t>
  </si>
  <si>
    <t>45,0/45,0</t>
  </si>
  <si>
    <t>100,0/100,0</t>
  </si>
  <si>
    <t>5,0/5,0</t>
  </si>
  <si>
    <t>Compensatii</t>
  </si>
  <si>
    <t>/140,0</t>
  </si>
  <si>
    <t>Alte prestatii de asistenta sociala</t>
  </si>
  <si>
    <t>/67,2</t>
  </si>
  <si>
    <t>Nr. 10                                       19.03.2021</t>
  </si>
  <si>
    <t>SC Ecosrub  SRL</t>
  </si>
  <si>
    <t xml:space="preserve">Nr. 7  27.01.2021                 </t>
  </si>
  <si>
    <t>SRL Tridimensional TEC</t>
  </si>
  <si>
    <r>
      <rPr>
        <b/>
        <sz val="14"/>
        <color theme="1"/>
        <rFont val="Times New Roman"/>
        <family val="1"/>
        <charset val="204"/>
      </rPr>
      <t>INFORMAȚIA</t>
    </r>
    <r>
      <rPr>
        <sz val="14"/>
        <color theme="1"/>
        <rFont val="Times New Roman"/>
        <family val="1"/>
        <charset val="204"/>
      </rPr>
      <t xml:space="preserve">
privind cheltuielile efectuate pe parcursul lunii  </t>
    </r>
    <r>
      <rPr>
        <b/>
        <sz val="14"/>
        <color theme="1"/>
        <rFont val="Times New Roman"/>
        <family val="1"/>
        <charset val="204"/>
      </rPr>
      <t>aprilie  2021</t>
    </r>
    <r>
      <rPr>
        <sz val="14"/>
        <color theme="1"/>
        <rFont val="Times New Roman"/>
        <family val="1"/>
        <charset val="204"/>
      </rPr>
      <t xml:space="preserve">
de către</t>
    </r>
    <r>
      <rPr>
        <u/>
        <sz val="14"/>
        <color theme="1"/>
        <rFont val="Times New Roman"/>
        <family val="1"/>
        <charset val="204"/>
      </rPr>
      <t xml:space="preserve"> </t>
    </r>
    <r>
      <rPr>
        <b/>
        <u/>
        <sz val="14"/>
        <color theme="1"/>
        <rFont val="Times New Roman"/>
        <family val="1"/>
        <charset val="204"/>
      </rPr>
      <t>Instituția publică Liceul Teoretic ”Hyperion”</t>
    </r>
    <r>
      <rPr>
        <sz val="14"/>
        <color theme="1"/>
        <rFont val="Times New Roman"/>
        <family val="1"/>
        <charset val="204"/>
      </rPr>
      <t xml:space="preserve">
(denumirea entității)
Numărul de angajați conform statelor de personal </t>
    </r>
    <r>
      <rPr>
        <u/>
        <sz val="14"/>
        <color theme="1"/>
        <rFont val="Times New Roman"/>
        <family val="1"/>
        <charset val="204"/>
      </rPr>
      <t>153,</t>
    </r>
    <r>
      <rPr>
        <sz val="14"/>
        <color theme="1"/>
        <rFont val="Times New Roman"/>
        <family val="1"/>
        <charset val="204"/>
      </rPr>
      <t xml:space="preserve"> efectiv 112 persoane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</si>
</sst>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8"/>
      <name val="Arial"/>
      <family val="2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101">
    <xf numFmtId="0" fontId="0" fillId="0" borderId="0" xfId="0"/>
    <xf numFmtId="0" fontId="1" fillId="0" borderId="0" xfId="0" applyFont="1" applyAlignment="1">
      <alignment horizontal="left" vertical="center" indent="15"/>
    </xf>
    <xf numFmtId="0" fontId="2" fillId="0" borderId="0" xfId="0" applyFont="1" applyAlignment="1">
      <alignment horizontal="left" vertical="center" indent="15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 wrapText="1"/>
    </xf>
    <xf numFmtId="0" fontId="4" fillId="0" borderId="0" xfId="0" applyFont="1" applyAlignment="1">
      <alignment horizontal="left" vertical="center" indent="10"/>
    </xf>
    <xf numFmtId="0" fontId="9" fillId="0" borderId="4" xfId="0" applyFont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0" fillId="2" borderId="0" xfId="0" applyFill="1"/>
    <xf numFmtId="0" fontId="9" fillId="0" borderId="6" xfId="0" applyFont="1" applyBorder="1" applyAlignment="1">
      <alignment horizontal="center" vertical="center" wrapText="1"/>
    </xf>
    <xf numFmtId="14" fontId="9" fillId="0" borderId="6" xfId="0" applyNumberFormat="1" applyFont="1" applyBorder="1" applyAlignment="1">
      <alignment horizontal="center" vertical="center" wrapText="1"/>
    </xf>
    <xf numFmtId="164" fontId="9" fillId="0" borderId="6" xfId="0" applyNumberFormat="1" applyFont="1" applyBorder="1" applyAlignment="1">
      <alignment horizontal="center" vertical="center" wrapText="1"/>
    </xf>
    <xf numFmtId="0" fontId="12" fillId="0" borderId="6" xfId="1" applyNumberFormat="1" applyFont="1" applyBorder="1" applyAlignment="1">
      <alignment vertical="top" wrapText="1"/>
    </xf>
    <xf numFmtId="0" fontId="9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9" fillId="0" borderId="1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12" fillId="0" borderId="7" xfId="1" applyNumberFormat="1" applyFont="1" applyBorder="1" applyAlignment="1">
      <alignment horizontal="left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 wrapText="1"/>
    </xf>
    <xf numFmtId="0" fontId="12" fillId="0" borderId="6" xfId="1" applyNumberFormat="1" applyFont="1" applyBorder="1" applyAlignment="1">
      <alignment wrapText="1"/>
    </xf>
    <xf numFmtId="0" fontId="12" fillId="0" borderId="6" xfId="1" applyNumberFormat="1" applyFont="1" applyBorder="1" applyAlignment="1">
      <alignment horizontal="left" vertical="top" wrapText="1"/>
    </xf>
    <xf numFmtId="0" fontId="12" fillId="0" borderId="6" xfId="1" applyNumberFormat="1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12" fillId="0" borderId="19" xfId="1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164" fontId="6" fillId="0" borderId="18" xfId="0" applyNumberFormat="1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2" fontId="9" fillId="2" borderId="5" xfId="0" applyNumberFormat="1" applyFont="1" applyFill="1" applyBorder="1" applyAlignment="1">
      <alignment horizontal="center" vertical="center" wrapText="1"/>
    </xf>
    <xf numFmtId="164" fontId="9" fillId="2" borderId="5" xfId="0" applyNumberFormat="1" applyFont="1" applyFill="1" applyBorder="1" applyAlignment="1">
      <alignment horizontal="center" vertical="center" wrapText="1"/>
    </xf>
    <xf numFmtId="2" fontId="9" fillId="2" borderId="30" xfId="0" applyNumberFormat="1" applyFont="1" applyFill="1" applyBorder="1" applyAlignment="1">
      <alignment horizontal="center" vertical="center" wrapText="1"/>
    </xf>
    <xf numFmtId="0" fontId="9" fillId="2" borderId="31" xfId="0" applyFont="1" applyFill="1" applyBorder="1" applyAlignment="1">
      <alignment horizontal="center" vertical="center" wrapText="1"/>
    </xf>
    <xf numFmtId="164" fontId="6" fillId="2" borderId="22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14" fontId="9" fillId="0" borderId="15" xfId="0" applyNumberFormat="1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164" fontId="9" fillId="0" borderId="15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9" fillId="0" borderId="23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164" fontId="9" fillId="0" borderId="15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164" fontId="9" fillId="2" borderId="8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0" fillId="0" borderId="35" xfId="0" applyBorder="1"/>
    <xf numFmtId="0" fontId="9" fillId="0" borderId="19" xfId="0" applyFont="1" applyBorder="1"/>
    <xf numFmtId="14" fontId="9" fillId="0" borderId="2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9" fillId="0" borderId="13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164" fontId="9" fillId="0" borderId="13" xfId="0" applyNumberFormat="1" applyFont="1" applyBorder="1" applyAlignment="1">
      <alignment horizontal="center" vertical="center" wrapText="1"/>
    </xf>
    <xf numFmtId="164" fontId="9" fillId="0" borderId="14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4" fontId="9" fillId="0" borderId="15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 wrapText="1"/>
    </xf>
    <xf numFmtId="0" fontId="9" fillId="0" borderId="25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</cellXfs>
  <cellStyles count="2">
    <cellStyle name="Normal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zoomScaleNormal="100" workbookViewId="0">
      <selection activeCell="G38" sqref="G38"/>
    </sheetView>
  </sheetViews>
  <sheetFormatPr defaultRowHeight="15" x14ac:dyDescent="0.25"/>
  <cols>
    <col min="1" max="1" width="21.85546875" customWidth="1"/>
    <col min="2" max="2" width="11.140625" customWidth="1"/>
    <col min="3" max="3" width="14.85546875" customWidth="1"/>
    <col min="4" max="4" width="12.85546875" customWidth="1"/>
    <col min="5" max="5" width="11.5703125" style="9" customWidth="1"/>
    <col min="6" max="6" width="19.42578125" customWidth="1"/>
    <col min="7" max="7" width="12.28515625" customWidth="1"/>
    <col min="8" max="8" width="12" customWidth="1"/>
    <col min="9" max="9" width="9.140625" customWidth="1"/>
    <col min="10" max="10" width="16.28515625" customWidth="1"/>
    <col min="11" max="11" width="0.42578125" hidden="1" customWidth="1"/>
    <col min="12" max="12" width="17.42578125" customWidth="1"/>
  </cols>
  <sheetData>
    <row r="1" spans="1:11" ht="15.75" x14ac:dyDescent="0.25">
      <c r="A1" s="1"/>
      <c r="G1" s="73" t="s">
        <v>0</v>
      </c>
      <c r="H1" s="73"/>
      <c r="I1" s="73"/>
    </row>
    <row r="2" spans="1:11" ht="15.75" x14ac:dyDescent="0.25">
      <c r="A2" s="1"/>
      <c r="G2" s="73" t="s">
        <v>1</v>
      </c>
      <c r="H2" s="73"/>
      <c r="I2" s="73"/>
    </row>
    <row r="3" spans="1:11" ht="15.75" x14ac:dyDescent="0.25">
      <c r="A3" s="2"/>
      <c r="G3" s="74" t="s">
        <v>2</v>
      </c>
      <c r="H3" s="74"/>
      <c r="I3" s="74"/>
    </row>
    <row r="4" spans="1:11" ht="15.75" x14ac:dyDescent="0.25">
      <c r="A4" s="2"/>
      <c r="G4" s="15"/>
      <c r="H4" s="15"/>
      <c r="I4" s="15"/>
    </row>
    <row r="5" spans="1:11" ht="36" customHeight="1" x14ac:dyDescent="0.25">
      <c r="A5" s="80" t="s">
        <v>82</v>
      </c>
      <c r="B5" s="66"/>
      <c r="C5" s="66"/>
      <c r="D5" s="66"/>
      <c r="E5" s="66"/>
      <c r="F5" s="66"/>
      <c r="G5" s="66"/>
      <c r="H5" s="66"/>
      <c r="I5" s="66"/>
      <c r="J5" s="66"/>
    </row>
    <row r="6" spans="1:11" ht="18.75" customHeight="1" x14ac:dyDescent="0.25">
      <c r="A6" s="66"/>
      <c r="B6" s="66"/>
      <c r="C6" s="66"/>
      <c r="D6" s="66"/>
      <c r="E6" s="66"/>
      <c r="F6" s="66"/>
      <c r="G6" s="66"/>
      <c r="H6" s="66"/>
      <c r="I6" s="66"/>
      <c r="J6" s="66"/>
    </row>
    <row r="7" spans="1:11" ht="18.75" customHeight="1" x14ac:dyDescent="0.25">
      <c r="A7" s="66"/>
      <c r="B7" s="66"/>
      <c r="C7" s="66"/>
      <c r="D7" s="66"/>
      <c r="E7" s="66"/>
      <c r="F7" s="66"/>
      <c r="G7" s="66"/>
      <c r="H7" s="66"/>
      <c r="I7" s="66"/>
      <c r="J7" s="66"/>
    </row>
    <row r="8" spans="1:11" x14ac:dyDescent="0.25">
      <c r="A8" s="66"/>
      <c r="B8" s="66"/>
      <c r="C8" s="66"/>
      <c r="D8" s="66"/>
      <c r="E8" s="66"/>
      <c r="F8" s="66"/>
      <c r="G8" s="66"/>
      <c r="H8" s="66"/>
      <c r="I8" s="66"/>
      <c r="J8" s="66"/>
    </row>
    <row r="9" spans="1:11" ht="18.75" customHeight="1" x14ac:dyDescent="0.25">
      <c r="A9" s="66"/>
      <c r="B9" s="66"/>
      <c r="C9" s="66"/>
      <c r="D9" s="66"/>
      <c r="E9" s="66"/>
      <c r="F9" s="66"/>
      <c r="G9" s="66"/>
      <c r="H9" s="66"/>
      <c r="I9" s="66"/>
      <c r="J9" s="66"/>
    </row>
    <row r="10" spans="1:11" ht="6" customHeight="1" thickBot="1" x14ac:dyDescent="0.3">
      <c r="A10" s="66"/>
      <c r="B10" s="66"/>
      <c r="C10" s="66"/>
      <c r="D10" s="66"/>
      <c r="E10" s="66"/>
      <c r="F10" s="66"/>
      <c r="G10" s="66"/>
      <c r="H10" s="66"/>
      <c r="I10" s="66"/>
      <c r="J10" s="66"/>
    </row>
    <row r="11" spans="1:11" ht="31.5" customHeight="1" thickBot="1" x14ac:dyDescent="0.3">
      <c r="A11" s="81" t="s">
        <v>3</v>
      </c>
      <c r="B11" s="78" t="s">
        <v>4</v>
      </c>
      <c r="C11" s="78" t="s">
        <v>5</v>
      </c>
      <c r="D11" s="83" t="s">
        <v>6</v>
      </c>
      <c r="E11" s="84"/>
      <c r="F11" s="78" t="s">
        <v>7</v>
      </c>
      <c r="G11" s="85" t="s">
        <v>8</v>
      </c>
      <c r="H11" s="86"/>
      <c r="I11" s="87"/>
      <c r="J11" s="78" t="s">
        <v>9</v>
      </c>
    </row>
    <row r="12" spans="1:11" ht="40.5" customHeight="1" thickBot="1" x14ac:dyDescent="0.3">
      <c r="A12" s="82"/>
      <c r="B12" s="79"/>
      <c r="C12" s="79"/>
      <c r="D12" s="49" t="s">
        <v>10</v>
      </c>
      <c r="E12" s="50" t="s">
        <v>11</v>
      </c>
      <c r="F12" s="79"/>
      <c r="G12" s="19" t="s">
        <v>12</v>
      </c>
      <c r="H12" s="20" t="s">
        <v>13</v>
      </c>
      <c r="I12" s="21" t="s">
        <v>14</v>
      </c>
      <c r="J12" s="79"/>
      <c r="K12" s="8" t="s">
        <v>30</v>
      </c>
    </row>
    <row r="13" spans="1:11" ht="45.75" thickBot="1" x14ac:dyDescent="0.3">
      <c r="A13" s="22" t="s">
        <v>15</v>
      </c>
      <c r="B13" s="10">
        <v>211180</v>
      </c>
      <c r="C13" s="33" t="s">
        <v>47</v>
      </c>
      <c r="D13" s="48">
        <v>3609.3</v>
      </c>
      <c r="E13" s="37">
        <v>898.8</v>
      </c>
      <c r="F13" s="10" t="s">
        <v>16</v>
      </c>
      <c r="G13" s="10" t="s">
        <v>16</v>
      </c>
      <c r="H13" s="10" t="s">
        <v>16</v>
      </c>
      <c r="I13" s="10" t="s">
        <v>16</v>
      </c>
      <c r="J13" s="36" t="s">
        <v>16</v>
      </c>
      <c r="K13" s="6"/>
    </row>
    <row r="14" spans="1:11" ht="30.75" customHeight="1" thickBot="1" x14ac:dyDescent="0.3">
      <c r="A14" s="22" t="s">
        <v>17</v>
      </c>
      <c r="B14" s="10">
        <v>212100</v>
      </c>
      <c r="C14" s="33" t="s">
        <v>48</v>
      </c>
      <c r="D14" s="56">
        <v>994</v>
      </c>
      <c r="E14" s="38">
        <v>260.7</v>
      </c>
      <c r="F14" s="10" t="s">
        <v>16</v>
      </c>
      <c r="G14" s="10" t="s">
        <v>16</v>
      </c>
      <c r="H14" s="10" t="s">
        <v>16</v>
      </c>
      <c r="I14" s="10" t="s">
        <v>16</v>
      </c>
      <c r="J14" s="36" t="s">
        <v>16</v>
      </c>
      <c r="K14" s="6"/>
    </row>
    <row r="15" spans="1:11" ht="48" customHeight="1" thickBot="1" x14ac:dyDescent="0.3">
      <c r="A15" s="22" t="s">
        <v>18</v>
      </c>
      <c r="B15" s="10">
        <v>212210</v>
      </c>
      <c r="C15" s="33" t="s">
        <v>49</v>
      </c>
      <c r="D15" s="48">
        <v>39.5</v>
      </c>
      <c r="E15" s="38"/>
      <c r="F15" s="10" t="s">
        <v>16</v>
      </c>
      <c r="G15" s="10" t="s">
        <v>16</v>
      </c>
      <c r="H15" s="10" t="s">
        <v>16</v>
      </c>
      <c r="I15" s="10" t="s">
        <v>16</v>
      </c>
      <c r="J15" s="36" t="s">
        <v>16</v>
      </c>
      <c r="K15" s="6"/>
    </row>
    <row r="16" spans="1:11" ht="30.75" thickBot="1" x14ac:dyDescent="0.3">
      <c r="A16" s="17" t="s">
        <v>19</v>
      </c>
      <c r="B16" s="27">
        <v>222110</v>
      </c>
      <c r="C16" s="34" t="s">
        <v>50</v>
      </c>
      <c r="D16" s="56">
        <v>46.1</v>
      </c>
      <c r="E16" s="38">
        <v>9.6</v>
      </c>
      <c r="F16" s="10" t="s">
        <v>19</v>
      </c>
      <c r="G16" s="45" t="s">
        <v>51</v>
      </c>
      <c r="H16" s="45">
        <v>44561</v>
      </c>
      <c r="I16" s="47">
        <v>200</v>
      </c>
      <c r="J16" s="36" t="s">
        <v>20</v>
      </c>
      <c r="K16" s="6"/>
    </row>
    <row r="17" spans="1:12" ht="27.75" customHeight="1" thickBot="1" x14ac:dyDescent="0.3">
      <c r="A17" s="53" t="s">
        <v>52</v>
      </c>
      <c r="B17" s="32">
        <v>22120</v>
      </c>
      <c r="C17" s="35" t="s">
        <v>53</v>
      </c>
      <c r="D17" s="56">
        <v>0</v>
      </c>
      <c r="E17" s="57">
        <f>D17</f>
        <v>0</v>
      </c>
      <c r="F17" s="52" t="s">
        <v>52</v>
      </c>
      <c r="G17" s="45" t="s">
        <v>54</v>
      </c>
      <c r="H17" s="45">
        <v>44561</v>
      </c>
      <c r="I17" s="55">
        <v>250</v>
      </c>
      <c r="J17" s="63" t="s">
        <v>55</v>
      </c>
      <c r="K17" s="61"/>
      <c r="L17" s="62"/>
    </row>
    <row r="18" spans="1:12" ht="27.75" customHeight="1" thickBot="1" x14ac:dyDescent="0.3">
      <c r="A18" s="17" t="s">
        <v>56</v>
      </c>
      <c r="B18" s="32">
        <v>222140</v>
      </c>
      <c r="C18" s="35" t="s">
        <v>57</v>
      </c>
      <c r="D18" s="56">
        <v>8.5</v>
      </c>
      <c r="E18" s="57">
        <v>8.5</v>
      </c>
      <c r="F18" s="52" t="s">
        <v>56</v>
      </c>
      <c r="G18" s="45" t="s">
        <v>58</v>
      </c>
      <c r="H18" s="45">
        <v>44561</v>
      </c>
      <c r="I18" s="55">
        <v>100</v>
      </c>
      <c r="J18" s="54" t="s">
        <v>59</v>
      </c>
      <c r="K18" s="54"/>
    </row>
    <row r="19" spans="1:12" ht="30.75" thickBot="1" x14ac:dyDescent="0.3">
      <c r="A19" s="16" t="s">
        <v>22</v>
      </c>
      <c r="B19" s="32">
        <v>222190</v>
      </c>
      <c r="C19" s="35" t="s">
        <v>60</v>
      </c>
      <c r="D19" s="56">
        <f ca="1">E19</f>
        <v>0</v>
      </c>
      <c r="E19" s="57">
        <f ca="1">D19</f>
        <v>0</v>
      </c>
      <c r="F19" s="14" t="s">
        <v>21</v>
      </c>
      <c r="G19" s="45"/>
      <c r="H19" s="45"/>
      <c r="I19" s="47"/>
      <c r="J19" s="6"/>
      <c r="K19" s="6"/>
    </row>
    <row r="20" spans="1:12" ht="28.5" customHeight="1" thickBot="1" x14ac:dyDescent="0.3">
      <c r="A20" s="88" t="s">
        <v>23</v>
      </c>
      <c r="B20" s="90">
        <v>222210</v>
      </c>
      <c r="C20" s="69" t="s">
        <v>63</v>
      </c>
      <c r="D20" s="71">
        <v>1.4</v>
      </c>
      <c r="E20" s="39">
        <v>0.3</v>
      </c>
      <c r="F20" s="42" t="s">
        <v>24</v>
      </c>
      <c r="G20" s="45"/>
      <c r="H20" s="45"/>
      <c r="I20" s="47"/>
      <c r="J20" s="51" t="s">
        <v>28</v>
      </c>
      <c r="K20" s="93"/>
    </row>
    <row r="21" spans="1:12" ht="31.5" customHeight="1" thickBot="1" x14ac:dyDescent="0.3">
      <c r="A21" s="89"/>
      <c r="B21" s="91"/>
      <c r="C21" s="92"/>
      <c r="D21" s="75"/>
      <c r="E21" s="40">
        <v>0</v>
      </c>
      <c r="F21" s="43" t="s">
        <v>43</v>
      </c>
      <c r="G21" s="45" t="s">
        <v>61</v>
      </c>
      <c r="H21" s="45">
        <v>44561</v>
      </c>
      <c r="I21" s="47">
        <v>9.6</v>
      </c>
      <c r="J21" s="46" t="s">
        <v>62</v>
      </c>
      <c r="K21" s="94"/>
    </row>
    <row r="22" spans="1:12" ht="30.75" customHeight="1" thickBot="1" x14ac:dyDescent="0.3">
      <c r="A22" s="97" t="s">
        <v>25</v>
      </c>
      <c r="B22" s="99">
        <v>222220</v>
      </c>
      <c r="C22" s="69" t="s">
        <v>64</v>
      </c>
      <c r="D22" s="71">
        <v>0.7</v>
      </c>
      <c r="E22" s="95">
        <v>0.3</v>
      </c>
      <c r="F22" s="10" t="s">
        <v>27</v>
      </c>
      <c r="G22" s="10" t="s">
        <v>16</v>
      </c>
      <c r="H22" s="10" t="s">
        <v>16</v>
      </c>
      <c r="I22" s="10" t="s">
        <v>16</v>
      </c>
      <c r="J22" s="51" t="s">
        <v>28</v>
      </c>
      <c r="K22" s="76"/>
    </row>
    <row r="23" spans="1:12" ht="3" hidden="1" customHeight="1" thickBot="1" x14ac:dyDescent="0.3">
      <c r="A23" s="98"/>
      <c r="B23" s="100"/>
      <c r="C23" s="70"/>
      <c r="D23" s="72"/>
      <c r="E23" s="96"/>
      <c r="F23" s="59"/>
      <c r="G23" s="36" t="s">
        <v>16</v>
      </c>
      <c r="H23" s="10" t="s">
        <v>16</v>
      </c>
      <c r="I23" s="10" t="s">
        <v>16</v>
      </c>
      <c r="J23" s="58"/>
      <c r="K23" s="77"/>
    </row>
    <row r="24" spans="1:12" ht="43.5" customHeight="1" thickBot="1" x14ac:dyDescent="0.3">
      <c r="A24" s="22" t="s">
        <v>36</v>
      </c>
      <c r="B24" s="27">
        <v>222500</v>
      </c>
      <c r="C24" s="34" t="s">
        <v>65</v>
      </c>
      <c r="D24" s="10">
        <v>245.9</v>
      </c>
      <c r="E24" s="38"/>
      <c r="F24" s="52" t="s">
        <v>16</v>
      </c>
      <c r="G24" s="65" t="s">
        <v>78</v>
      </c>
      <c r="H24" s="11">
        <v>44561</v>
      </c>
      <c r="I24" s="12">
        <v>240</v>
      </c>
      <c r="J24" s="36" t="s">
        <v>79</v>
      </c>
      <c r="K24" s="7"/>
    </row>
    <row r="25" spans="1:12" ht="53.25" customHeight="1" thickBot="1" x14ac:dyDescent="0.3">
      <c r="A25" s="22" t="s">
        <v>66</v>
      </c>
      <c r="B25" s="27">
        <v>222600</v>
      </c>
      <c r="C25" s="34" t="s">
        <v>67</v>
      </c>
      <c r="D25" s="12">
        <v>8.8000000000000007</v>
      </c>
      <c r="E25" s="38">
        <v>3</v>
      </c>
      <c r="F25" s="52"/>
      <c r="G25" s="10"/>
      <c r="H25" s="10"/>
      <c r="I25" s="10"/>
      <c r="J25" s="36"/>
      <c r="K25" s="7"/>
    </row>
    <row r="26" spans="1:12" ht="36.75" customHeight="1" thickBot="1" x14ac:dyDescent="0.3">
      <c r="A26" s="22" t="s">
        <v>37</v>
      </c>
      <c r="B26" s="27">
        <v>222980</v>
      </c>
      <c r="C26" s="34" t="s">
        <v>60</v>
      </c>
      <c r="D26" s="10">
        <v>0</v>
      </c>
      <c r="E26" s="38">
        <v>0</v>
      </c>
      <c r="F26" s="10" t="s">
        <v>16</v>
      </c>
      <c r="G26" s="10"/>
      <c r="H26" s="10" t="s">
        <v>16</v>
      </c>
      <c r="I26" s="10" t="s">
        <v>16</v>
      </c>
      <c r="J26" s="36" t="s">
        <v>16</v>
      </c>
      <c r="K26" s="7"/>
    </row>
    <row r="27" spans="1:12" ht="30.75" customHeight="1" thickBot="1" x14ac:dyDescent="0.3">
      <c r="A27" s="67" t="s">
        <v>33</v>
      </c>
      <c r="B27" s="27">
        <v>222990</v>
      </c>
      <c r="C27" s="34" t="s">
        <v>68</v>
      </c>
      <c r="D27" s="10">
        <v>0</v>
      </c>
      <c r="E27" s="38">
        <v>0</v>
      </c>
      <c r="F27" s="10" t="s">
        <v>16</v>
      </c>
      <c r="G27" s="10" t="s">
        <v>16</v>
      </c>
      <c r="H27" s="10" t="s">
        <v>16</v>
      </c>
      <c r="I27" s="10" t="s">
        <v>16</v>
      </c>
      <c r="J27" s="36" t="s">
        <v>16</v>
      </c>
      <c r="K27" s="7"/>
    </row>
    <row r="28" spans="1:12" ht="35.25" customHeight="1" thickBot="1" x14ac:dyDescent="0.3">
      <c r="A28" s="68"/>
      <c r="B28" s="27" t="s">
        <v>38</v>
      </c>
      <c r="C28" s="34" t="s">
        <v>69</v>
      </c>
      <c r="D28" s="10">
        <v>363.8</v>
      </c>
      <c r="E28" s="38">
        <v>86.6</v>
      </c>
      <c r="F28" s="10" t="s">
        <v>16</v>
      </c>
      <c r="G28" s="45" t="s">
        <v>70</v>
      </c>
      <c r="H28" s="45">
        <v>44561</v>
      </c>
      <c r="I28" s="12">
        <v>1911</v>
      </c>
      <c r="J28" s="36" t="s">
        <v>44</v>
      </c>
      <c r="K28" s="7"/>
    </row>
    <row r="29" spans="1:12" ht="35.25" customHeight="1" thickBot="1" x14ac:dyDescent="0.3">
      <c r="A29" s="60" t="s">
        <v>74</v>
      </c>
      <c r="B29" s="27">
        <v>272500</v>
      </c>
      <c r="C29" s="34" t="s">
        <v>75</v>
      </c>
      <c r="D29" s="12">
        <v>136</v>
      </c>
      <c r="E29" s="38">
        <v>6</v>
      </c>
      <c r="F29" s="10"/>
      <c r="G29" s="64"/>
      <c r="H29" s="64"/>
      <c r="I29" s="12"/>
      <c r="J29" s="36"/>
      <c r="K29" s="7"/>
    </row>
    <row r="30" spans="1:12" ht="35.25" customHeight="1" thickBot="1" x14ac:dyDescent="0.3">
      <c r="A30" s="60" t="s">
        <v>76</v>
      </c>
      <c r="B30" s="27">
        <v>272900</v>
      </c>
      <c r="C30" s="34" t="s">
        <v>77</v>
      </c>
      <c r="D30" s="12">
        <v>12.9</v>
      </c>
      <c r="E30" s="38">
        <v>4.3</v>
      </c>
      <c r="F30" s="10"/>
      <c r="G30" s="64"/>
      <c r="H30" s="64"/>
      <c r="I30" s="12"/>
      <c r="J30" s="36"/>
      <c r="K30" s="7"/>
    </row>
    <row r="31" spans="1:12" ht="72.75" customHeight="1" thickBot="1" x14ac:dyDescent="0.3">
      <c r="A31" s="23" t="s">
        <v>32</v>
      </c>
      <c r="B31" s="28">
        <v>273500</v>
      </c>
      <c r="C31" s="34" t="s">
        <v>71</v>
      </c>
      <c r="D31" s="10">
        <v>35.5</v>
      </c>
      <c r="E31" s="38">
        <v>13.7</v>
      </c>
      <c r="F31" s="10" t="s">
        <v>16</v>
      </c>
      <c r="G31" s="11" t="s">
        <v>16</v>
      </c>
      <c r="H31" s="11" t="s">
        <v>16</v>
      </c>
      <c r="I31" s="12" t="s">
        <v>16</v>
      </c>
      <c r="J31" s="36" t="s">
        <v>16</v>
      </c>
      <c r="K31" s="7"/>
    </row>
    <row r="32" spans="1:12" ht="33.75" customHeight="1" thickBot="1" x14ac:dyDescent="0.3">
      <c r="A32" s="13" t="s">
        <v>41</v>
      </c>
      <c r="B32" s="28">
        <v>314110</v>
      </c>
      <c r="C32" s="34" t="s">
        <v>72</v>
      </c>
      <c r="D32" s="10">
        <v>289.10000000000002</v>
      </c>
      <c r="E32" s="38"/>
      <c r="F32" s="10" t="s">
        <v>16</v>
      </c>
      <c r="G32" s="10" t="s">
        <v>80</v>
      </c>
      <c r="H32" s="11">
        <v>44561</v>
      </c>
      <c r="I32" s="12">
        <v>240</v>
      </c>
      <c r="J32" s="36" t="s">
        <v>81</v>
      </c>
      <c r="K32" s="7"/>
    </row>
    <row r="33" spans="1:11" ht="45.75" customHeight="1" thickBot="1" x14ac:dyDescent="0.3">
      <c r="A33" s="13" t="s">
        <v>42</v>
      </c>
      <c r="B33" s="28">
        <v>316110</v>
      </c>
      <c r="C33" s="34" t="s">
        <v>72</v>
      </c>
      <c r="D33" s="10">
        <v>0</v>
      </c>
      <c r="E33" s="38">
        <v>0</v>
      </c>
      <c r="F33" s="10" t="s">
        <v>16</v>
      </c>
      <c r="G33" s="10" t="s">
        <v>16</v>
      </c>
      <c r="H33" s="10" t="s">
        <v>16</v>
      </c>
      <c r="I33" s="10" t="s">
        <v>16</v>
      </c>
      <c r="J33" s="36" t="s">
        <v>16</v>
      </c>
      <c r="K33" s="7"/>
    </row>
    <row r="34" spans="1:11" ht="30" customHeight="1" thickBot="1" x14ac:dyDescent="0.3">
      <c r="A34" s="24" t="s">
        <v>35</v>
      </c>
      <c r="B34" s="28">
        <v>332110</v>
      </c>
      <c r="C34" s="34" t="s">
        <v>73</v>
      </c>
      <c r="D34" s="10">
        <v>0</v>
      </c>
      <c r="E34" s="38">
        <v>0</v>
      </c>
      <c r="F34" s="10" t="s">
        <v>16</v>
      </c>
      <c r="G34" s="10" t="s">
        <v>16</v>
      </c>
      <c r="H34" s="10" t="s">
        <v>16</v>
      </c>
      <c r="I34" s="10" t="s">
        <v>16</v>
      </c>
      <c r="J34" s="36" t="s">
        <v>16</v>
      </c>
      <c r="K34" s="7"/>
    </row>
    <row r="35" spans="1:11" ht="45.75" customHeight="1" thickBot="1" x14ac:dyDescent="0.3">
      <c r="A35" s="25" t="s">
        <v>34</v>
      </c>
      <c r="B35" s="28">
        <v>334110</v>
      </c>
      <c r="C35" s="34" t="s">
        <v>26</v>
      </c>
      <c r="D35" s="12">
        <v>2</v>
      </c>
      <c r="E35" s="38"/>
      <c r="F35" s="10" t="s">
        <v>16</v>
      </c>
      <c r="G35" s="10" t="s">
        <v>16</v>
      </c>
      <c r="H35" s="10" t="s">
        <v>16</v>
      </c>
      <c r="I35" s="10" t="s">
        <v>16</v>
      </c>
      <c r="J35" s="36" t="s">
        <v>16</v>
      </c>
      <c r="K35" s="7"/>
    </row>
    <row r="36" spans="1:11" ht="30.75" customHeight="1" thickBot="1" x14ac:dyDescent="0.3">
      <c r="A36" s="18" t="s">
        <v>39</v>
      </c>
      <c r="B36" s="28">
        <v>335110</v>
      </c>
      <c r="C36" s="34" t="s">
        <v>68</v>
      </c>
      <c r="D36" s="12">
        <v>5.5</v>
      </c>
      <c r="E36" s="38"/>
      <c r="F36" s="10" t="s">
        <v>16</v>
      </c>
      <c r="G36" s="10" t="s">
        <v>16</v>
      </c>
      <c r="H36" s="10" t="s">
        <v>16</v>
      </c>
      <c r="I36" s="10" t="s">
        <v>16</v>
      </c>
      <c r="J36" s="10" t="s">
        <v>16</v>
      </c>
      <c r="K36" s="36"/>
    </row>
    <row r="37" spans="1:11" ht="45.75" customHeight="1" thickBot="1" x14ac:dyDescent="0.3">
      <c r="A37" s="25" t="s">
        <v>40</v>
      </c>
      <c r="B37" s="28">
        <v>336110</v>
      </c>
      <c r="C37" s="34" t="s">
        <v>57</v>
      </c>
      <c r="D37" s="12">
        <v>20</v>
      </c>
      <c r="E37" s="38">
        <v>4.7</v>
      </c>
      <c r="F37" s="10"/>
      <c r="G37" s="10" t="s">
        <v>16</v>
      </c>
      <c r="H37" s="10" t="s">
        <v>16</v>
      </c>
      <c r="I37" s="10" t="s">
        <v>16</v>
      </c>
      <c r="J37" s="10"/>
      <c r="K37" s="36"/>
    </row>
    <row r="38" spans="1:11" ht="45" customHeight="1" thickBot="1" x14ac:dyDescent="0.3">
      <c r="A38" s="22" t="s">
        <v>31</v>
      </c>
      <c r="B38" s="27">
        <v>337110</v>
      </c>
      <c r="C38" s="34" t="s">
        <v>57</v>
      </c>
      <c r="D38" s="10">
        <v>27.7</v>
      </c>
      <c r="E38" s="38">
        <v>22</v>
      </c>
      <c r="F38" s="10" t="s">
        <v>16</v>
      </c>
      <c r="G38" s="10" t="s">
        <v>16</v>
      </c>
      <c r="H38" s="10" t="s">
        <v>16</v>
      </c>
      <c r="I38" s="10" t="s">
        <v>16</v>
      </c>
      <c r="J38" s="36" t="s">
        <v>16</v>
      </c>
      <c r="K38" s="7"/>
    </row>
    <row r="39" spans="1:11" ht="19.5" thickBot="1" x14ac:dyDescent="0.3">
      <c r="A39" s="26" t="s">
        <v>29</v>
      </c>
      <c r="B39" s="29"/>
      <c r="C39" s="30"/>
      <c r="D39" s="31">
        <f>D13+D14+D15+D16+D20+D22+D24+D25+D28+D29+D30+D31+D32+D35+D36+D37+D38+D18</f>
        <v>5846.7</v>
      </c>
      <c r="E39" s="41">
        <f>E13+E14+E16+E20+E22+E24+E25+E28+E29+E30+E31+E32+E35+E36+E37+E38+E18</f>
        <v>1318.4999999999998</v>
      </c>
      <c r="F39" s="44"/>
      <c r="G39" s="44"/>
      <c r="H39" s="44"/>
      <c r="I39" s="44"/>
      <c r="J39" s="4"/>
    </row>
    <row r="40" spans="1:11" ht="18.75" x14ac:dyDescent="0.25">
      <c r="A40" s="3"/>
    </row>
    <row r="41" spans="1:11" ht="18.75" x14ac:dyDescent="0.25">
      <c r="A41" s="3"/>
    </row>
    <row r="42" spans="1:11" ht="18.75" x14ac:dyDescent="0.25">
      <c r="A42" s="3"/>
    </row>
    <row r="43" spans="1:11" ht="18.75" x14ac:dyDescent="0.3">
      <c r="A43" s="5" t="s">
        <v>46</v>
      </c>
      <c r="G43" s="66" t="s">
        <v>45</v>
      </c>
      <c r="H43" s="66"/>
      <c r="I43" s="66"/>
      <c r="J43" s="66"/>
    </row>
  </sheetData>
  <mergeCells count="24">
    <mergeCell ref="K22:K23"/>
    <mergeCell ref="J11:J12"/>
    <mergeCell ref="A5:J10"/>
    <mergeCell ref="A11:A12"/>
    <mergeCell ref="B11:B12"/>
    <mergeCell ref="C11:C12"/>
    <mergeCell ref="D11:E11"/>
    <mergeCell ref="F11:F12"/>
    <mergeCell ref="G11:I11"/>
    <mergeCell ref="A20:A21"/>
    <mergeCell ref="B20:B21"/>
    <mergeCell ref="C20:C21"/>
    <mergeCell ref="K20:K21"/>
    <mergeCell ref="E22:E23"/>
    <mergeCell ref="A22:A23"/>
    <mergeCell ref="B22:B23"/>
    <mergeCell ref="G43:J43"/>
    <mergeCell ref="A27:A28"/>
    <mergeCell ref="C22:C23"/>
    <mergeCell ref="D22:D23"/>
    <mergeCell ref="G1:I1"/>
    <mergeCell ref="G2:I2"/>
    <mergeCell ref="G3:I3"/>
    <mergeCell ref="D20:D21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Лист1</vt:lpstr>
    </vt:vector>
  </TitlesOfParts>
  <Company>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Procopciuc Alina</cp:lastModifiedBy>
  <cp:lastPrinted>2021-02-05T08:23:17Z</cp:lastPrinted>
  <dcterms:created xsi:type="dcterms:W3CDTF">2020-03-05T09:53:01Z</dcterms:created>
  <dcterms:modified xsi:type="dcterms:W3CDTF">2021-05-06T11:06:03Z</dcterms:modified>
</cp:coreProperties>
</file>